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айс" sheetId="2" r:id="rId1"/>
  </sheets>
  <definedNames>
    <definedName name="_xlnm._FilterDatabase" localSheetId="0" hidden="1">прайс!$B$29:$L$445</definedName>
    <definedName name="_xlnm.Print_Area" localSheetId="0">прайс!$A$1:$M$449</definedName>
  </definedNames>
  <calcPr calcId="152511"/>
</workbook>
</file>

<file path=xl/calcChain.xml><?xml version="1.0" encoding="utf-8"?>
<calcChain xmlns="http://schemas.openxmlformats.org/spreadsheetml/2006/main">
  <c r="F32" i="2" l="1"/>
  <c r="F380" i="2" l="1"/>
  <c r="F381" i="2"/>
  <c r="F382" i="2"/>
  <c r="H380" i="2"/>
  <c r="H381" i="2"/>
  <c r="H382" i="2"/>
  <c r="J380" i="2"/>
  <c r="J381" i="2"/>
  <c r="J382" i="2"/>
  <c r="L380" i="2"/>
  <c r="L381" i="2"/>
  <c r="L382" i="2"/>
  <c r="L379" i="2"/>
  <c r="J379" i="2"/>
  <c r="H379" i="2"/>
  <c r="F379" i="2"/>
  <c r="F377" i="2"/>
  <c r="H377" i="2"/>
  <c r="J377" i="2"/>
  <c r="L377" i="2"/>
  <c r="L376" i="2"/>
  <c r="J376" i="2"/>
  <c r="H376" i="2"/>
  <c r="F376" i="2"/>
  <c r="F374" i="2"/>
  <c r="H374" i="2"/>
  <c r="J374" i="2"/>
  <c r="L374" i="2"/>
  <c r="L373" i="2"/>
  <c r="J373" i="2"/>
  <c r="H373" i="2"/>
  <c r="F373" i="2"/>
  <c r="F371" i="2"/>
  <c r="H371" i="2"/>
  <c r="J371" i="2"/>
  <c r="L371" i="2"/>
  <c r="L370" i="2"/>
  <c r="J370" i="2"/>
  <c r="H370" i="2"/>
  <c r="F370" i="2"/>
  <c r="L364" i="2"/>
  <c r="L365" i="2"/>
  <c r="L366" i="2"/>
  <c r="L367" i="2"/>
  <c r="L368" i="2"/>
  <c r="J364" i="2"/>
  <c r="J365" i="2"/>
  <c r="J366" i="2"/>
  <c r="J367" i="2"/>
  <c r="J368" i="2"/>
  <c r="H364" i="2"/>
  <c r="H365" i="2"/>
  <c r="H366" i="2"/>
  <c r="H367" i="2"/>
  <c r="H368" i="2"/>
  <c r="F364" i="2"/>
  <c r="F365" i="2"/>
  <c r="F366" i="2"/>
  <c r="F367" i="2"/>
  <c r="F368" i="2"/>
  <c r="L363" i="2"/>
  <c r="J363" i="2"/>
  <c r="H363" i="2"/>
  <c r="F363" i="2"/>
  <c r="F360" i="2"/>
  <c r="F361" i="2"/>
  <c r="H360" i="2"/>
  <c r="H361" i="2"/>
  <c r="J360" i="2"/>
  <c r="J361" i="2"/>
  <c r="L360" i="2"/>
  <c r="L361" i="2"/>
  <c r="L359" i="2"/>
  <c r="J359" i="2"/>
  <c r="H359" i="2"/>
  <c r="F359" i="2"/>
  <c r="L356" i="2"/>
  <c r="L357" i="2"/>
  <c r="J356" i="2"/>
  <c r="J357" i="2"/>
  <c r="H356" i="2"/>
  <c r="H357" i="2"/>
  <c r="F356" i="2"/>
  <c r="F357" i="2"/>
  <c r="L355" i="2"/>
  <c r="J355" i="2"/>
  <c r="H355" i="2"/>
  <c r="F355" i="2"/>
  <c r="F353" i="2"/>
  <c r="H353" i="2"/>
  <c r="J353" i="2"/>
  <c r="L353" i="2"/>
  <c r="L352" i="2"/>
  <c r="J352" i="2"/>
  <c r="H352" i="2"/>
  <c r="F352" i="2"/>
  <c r="F350" i="2"/>
  <c r="H350" i="2"/>
  <c r="J350" i="2"/>
  <c r="L350" i="2"/>
  <c r="L349" i="2"/>
  <c r="J349" i="2"/>
  <c r="H349" i="2"/>
  <c r="F349" i="2"/>
  <c r="L347" i="2"/>
  <c r="J347" i="2"/>
  <c r="H347" i="2"/>
  <c r="F347" i="2"/>
  <c r="F344" i="2"/>
  <c r="F345" i="2"/>
  <c r="H344" i="2"/>
  <c r="H345" i="2"/>
  <c r="J344" i="2"/>
  <c r="J345" i="2"/>
  <c r="L344" i="2"/>
  <c r="L345" i="2"/>
  <c r="L343" i="2"/>
  <c r="J343" i="2"/>
  <c r="H343" i="2"/>
  <c r="F343" i="2"/>
  <c r="F325" i="2"/>
  <c r="F326" i="2"/>
  <c r="F327" i="2"/>
  <c r="F328" i="2"/>
  <c r="F329" i="2"/>
  <c r="F330" i="2"/>
  <c r="F332" i="2"/>
  <c r="F333" i="2"/>
  <c r="F334" i="2"/>
  <c r="F335" i="2"/>
  <c r="F336" i="2"/>
  <c r="F337" i="2"/>
  <c r="F338" i="2"/>
  <c r="F339" i="2"/>
  <c r="F340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24" i="2"/>
  <c r="J324" i="2"/>
  <c r="H324" i="2"/>
  <c r="F324" i="2"/>
  <c r="F322" i="2"/>
  <c r="H322" i="2"/>
  <c r="J322" i="2"/>
  <c r="L322" i="2"/>
  <c r="L321" i="2"/>
  <c r="J321" i="2"/>
  <c r="H321" i="2"/>
  <c r="F321" i="2"/>
  <c r="L318" i="2"/>
  <c r="J318" i="2"/>
  <c r="H318" i="2"/>
  <c r="F318" i="2"/>
  <c r="F289" i="2"/>
  <c r="F290" i="2"/>
  <c r="F291" i="2"/>
  <c r="H289" i="2"/>
  <c r="H290" i="2"/>
  <c r="H291" i="2"/>
  <c r="J289" i="2"/>
  <c r="J290" i="2"/>
  <c r="J291" i="2"/>
  <c r="L289" i="2"/>
  <c r="L290" i="2"/>
  <c r="L291" i="2"/>
  <c r="L288" i="2"/>
  <c r="J288" i="2"/>
  <c r="H288" i="2"/>
  <c r="F288" i="2"/>
  <c r="F279" i="2"/>
  <c r="F280" i="2"/>
  <c r="F281" i="2"/>
  <c r="F282" i="2"/>
  <c r="F283" i="2"/>
  <c r="F284" i="2"/>
  <c r="F285" i="2"/>
  <c r="F286" i="2"/>
  <c r="H279" i="2"/>
  <c r="H280" i="2"/>
  <c r="H281" i="2"/>
  <c r="H282" i="2"/>
  <c r="H283" i="2"/>
  <c r="H284" i="2"/>
  <c r="H285" i="2"/>
  <c r="H286" i="2"/>
  <c r="J279" i="2"/>
  <c r="J280" i="2"/>
  <c r="J281" i="2"/>
  <c r="J282" i="2"/>
  <c r="J283" i="2"/>
  <c r="J284" i="2"/>
  <c r="J285" i="2"/>
  <c r="J286" i="2"/>
  <c r="L279" i="2"/>
  <c r="L280" i="2"/>
  <c r="L281" i="2"/>
  <c r="L282" i="2"/>
  <c r="L283" i="2"/>
  <c r="L284" i="2"/>
  <c r="L285" i="2"/>
  <c r="L286" i="2"/>
  <c r="L278" i="2"/>
  <c r="J278" i="2"/>
  <c r="H278" i="2"/>
  <c r="F278" i="2"/>
  <c r="F271" i="2"/>
  <c r="F272" i="2"/>
  <c r="F273" i="2"/>
  <c r="F274" i="2"/>
  <c r="F275" i="2"/>
  <c r="F276" i="2"/>
  <c r="H271" i="2"/>
  <c r="H272" i="2"/>
  <c r="H273" i="2"/>
  <c r="H274" i="2"/>
  <c r="H275" i="2"/>
  <c r="H276" i="2"/>
  <c r="J271" i="2"/>
  <c r="J272" i="2"/>
  <c r="J273" i="2"/>
  <c r="J274" i="2"/>
  <c r="J275" i="2"/>
  <c r="J276" i="2"/>
  <c r="L271" i="2"/>
  <c r="L272" i="2"/>
  <c r="L273" i="2"/>
  <c r="L274" i="2"/>
  <c r="L275" i="2"/>
  <c r="L276" i="2"/>
  <c r="L270" i="2"/>
  <c r="J270" i="2"/>
  <c r="H270" i="2"/>
  <c r="F270" i="2"/>
  <c r="F266" i="2"/>
  <c r="F267" i="2"/>
  <c r="F268" i="2"/>
  <c r="H266" i="2"/>
  <c r="H267" i="2"/>
  <c r="H268" i="2"/>
  <c r="J266" i="2"/>
  <c r="J267" i="2"/>
  <c r="J268" i="2"/>
  <c r="L266" i="2"/>
  <c r="L267" i="2"/>
  <c r="L268" i="2"/>
  <c r="L265" i="2"/>
  <c r="J265" i="2"/>
  <c r="H265" i="2"/>
  <c r="F265" i="2"/>
  <c r="F260" i="2"/>
  <c r="F261" i="2"/>
  <c r="F262" i="2"/>
  <c r="F263" i="2"/>
  <c r="H260" i="2"/>
  <c r="H261" i="2"/>
  <c r="H262" i="2"/>
  <c r="H263" i="2"/>
  <c r="J260" i="2"/>
  <c r="J261" i="2"/>
  <c r="J262" i="2"/>
  <c r="J263" i="2"/>
  <c r="L260" i="2"/>
  <c r="L261" i="2"/>
  <c r="L262" i="2"/>
  <c r="L263" i="2"/>
  <c r="L259" i="2"/>
  <c r="J259" i="2"/>
  <c r="H259" i="2"/>
  <c r="F259" i="2"/>
  <c r="F253" i="2"/>
  <c r="F254" i="2"/>
  <c r="F255" i="2"/>
  <c r="F256" i="2"/>
  <c r="H253" i="2"/>
  <c r="H254" i="2"/>
  <c r="H255" i="2"/>
  <c r="H256" i="2"/>
  <c r="J253" i="2"/>
  <c r="J254" i="2"/>
  <c r="J255" i="2"/>
  <c r="J256" i="2"/>
  <c r="L253" i="2"/>
  <c r="L254" i="2"/>
  <c r="L255" i="2"/>
  <c r="L256" i="2"/>
  <c r="L252" i="2"/>
  <c r="J252" i="2"/>
  <c r="H252" i="2"/>
  <c r="F252" i="2"/>
  <c r="F250" i="2"/>
  <c r="H250" i="2"/>
  <c r="J250" i="2"/>
  <c r="L250" i="2"/>
  <c r="L249" i="2"/>
  <c r="J249" i="2"/>
  <c r="H249" i="2"/>
  <c r="F249" i="2"/>
  <c r="F244" i="2"/>
  <c r="F245" i="2"/>
  <c r="F246" i="2"/>
  <c r="F247" i="2"/>
  <c r="H244" i="2"/>
  <c r="H245" i="2"/>
  <c r="H246" i="2"/>
  <c r="H247" i="2"/>
  <c r="J244" i="2"/>
  <c r="J245" i="2"/>
  <c r="J246" i="2"/>
  <c r="J247" i="2"/>
  <c r="L244" i="2"/>
  <c r="L245" i="2"/>
  <c r="L246" i="2"/>
  <c r="L247" i="2"/>
  <c r="L243" i="2"/>
  <c r="J243" i="2"/>
  <c r="H243" i="2"/>
  <c r="F243" i="2"/>
  <c r="F239" i="2"/>
  <c r="F240" i="2"/>
  <c r="F241" i="2"/>
  <c r="H239" i="2"/>
  <c r="H240" i="2"/>
  <c r="H241" i="2"/>
  <c r="J239" i="2"/>
  <c r="J240" i="2"/>
  <c r="J241" i="2"/>
  <c r="L239" i="2"/>
  <c r="L240" i="2"/>
  <c r="L241" i="2"/>
  <c r="L238" i="2"/>
  <c r="J238" i="2"/>
  <c r="H238" i="2"/>
  <c r="F238" i="2"/>
  <c r="F235" i="2"/>
  <c r="F236" i="2"/>
  <c r="H235" i="2"/>
  <c r="H236" i="2"/>
  <c r="J235" i="2"/>
  <c r="J236" i="2"/>
  <c r="L235" i="2"/>
  <c r="L236" i="2"/>
  <c r="L234" i="2"/>
  <c r="J234" i="2"/>
  <c r="H234" i="2"/>
  <c r="F234" i="2"/>
  <c r="F231" i="2"/>
  <c r="H231" i="2"/>
  <c r="J231" i="2"/>
  <c r="L231" i="2"/>
  <c r="L230" i="2"/>
  <c r="J230" i="2"/>
  <c r="H230" i="2"/>
  <c r="F230" i="2"/>
  <c r="F228" i="2"/>
  <c r="H228" i="2"/>
  <c r="J228" i="2"/>
  <c r="L228" i="2"/>
  <c r="L227" i="2"/>
  <c r="J227" i="2"/>
  <c r="H227" i="2"/>
  <c r="F227" i="2"/>
  <c r="F204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H204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J204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L204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03" i="2"/>
  <c r="J203" i="2"/>
  <c r="H203" i="2"/>
  <c r="F203" i="2"/>
  <c r="F198" i="2"/>
  <c r="F199" i="2"/>
  <c r="F200" i="2"/>
  <c r="F201" i="2"/>
  <c r="H198" i="2"/>
  <c r="H199" i="2"/>
  <c r="H200" i="2"/>
  <c r="H201" i="2"/>
  <c r="J198" i="2"/>
  <c r="J199" i="2"/>
  <c r="J200" i="2"/>
  <c r="J201" i="2"/>
  <c r="L198" i="2"/>
  <c r="L199" i="2"/>
  <c r="L200" i="2"/>
  <c r="L201" i="2"/>
  <c r="L197" i="2"/>
  <c r="J197" i="2"/>
  <c r="H197" i="2"/>
  <c r="F197" i="2"/>
  <c r="F195" i="2"/>
  <c r="H195" i="2"/>
  <c r="J195" i="2"/>
  <c r="L195" i="2"/>
  <c r="L194" i="2"/>
  <c r="J194" i="2"/>
  <c r="H194" i="2"/>
  <c r="F194" i="2"/>
  <c r="F192" i="2"/>
  <c r="H192" i="2"/>
  <c r="J192" i="2"/>
  <c r="L192" i="2"/>
  <c r="L191" i="2"/>
  <c r="J191" i="2"/>
  <c r="H191" i="2"/>
  <c r="F191" i="2"/>
  <c r="L189" i="2"/>
  <c r="J189" i="2"/>
  <c r="H189" i="2"/>
  <c r="F189" i="2"/>
  <c r="L187" i="2"/>
  <c r="J187" i="2"/>
  <c r="H187" i="2"/>
  <c r="F187" i="2"/>
  <c r="H181" i="2"/>
  <c r="H182" i="2"/>
  <c r="H183" i="2"/>
  <c r="H184" i="2"/>
  <c r="H185" i="2"/>
  <c r="F181" i="2"/>
  <c r="F182" i="2"/>
  <c r="F183" i="2"/>
  <c r="F184" i="2"/>
  <c r="F185" i="2"/>
  <c r="J181" i="2"/>
  <c r="J182" i="2"/>
  <c r="J183" i="2"/>
  <c r="J184" i="2"/>
  <c r="J185" i="2"/>
  <c r="L181" i="2"/>
  <c r="L182" i="2"/>
  <c r="L183" i="2"/>
  <c r="L184" i="2"/>
  <c r="L185" i="2"/>
  <c r="L180" i="2"/>
  <c r="J180" i="2"/>
  <c r="H180" i="2"/>
  <c r="F180" i="2"/>
  <c r="F168" i="2"/>
  <c r="F169" i="2"/>
  <c r="F170" i="2"/>
  <c r="F171" i="2"/>
  <c r="F172" i="2"/>
  <c r="F173" i="2"/>
  <c r="F174" i="2"/>
  <c r="F175" i="2"/>
  <c r="F176" i="2"/>
  <c r="F177" i="2"/>
  <c r="H168" i="2"/>
  <c r="H169" i="2"/>
  <c r="H170" i="2"/>
  <c r="H171" i="2"/>
  <c r="H172" i="2"/>
  <c r="H173" i="2"/>
  <c r="H174" i="2"/>
  <c r="H175" i="2"/>
  <c r="H176" i="2"/>
  <c r="H177" i="2"/>
  <c r="J168" i="2"/>
  <c r="J169" i="2"/>
  <c r="J170" i="2"/>
  <c r="J171" i="2"/>
  <c r="J172" i="2"/>
  <c r="J173" i="2"/>
  <c r="J174" i="2"/>
  <c r="J175" i="2"/>
  <c r="J176" i="2"/>
  <c r="J177" i="2"/>
  <c r="L168" i="2"/>
  <c r="L169" i="2"/>
  <c r="L170" i="2"/>
  <c r="L171" i="2"/>
  <c r="L172" i="2"/>
  <c r="L173" i="2"/>
  <c r="L174" i="2"/>
  <c r="L175" i="2"/>
  <c r="L176" i="2"/>
  <c r="L177" i="2"/>
  <c r="L167" i="2"/>
  <c r="J167" i="2"/>
  <c r="H167" i="2"/>
  <c r="F167" i="2"/>
  <c r="F163" i="2"/>
  <c r="F164" i="2"/>
  <c r="F165" i="2"/>
  <c r="H163" i="2"/>
  <c r="H164" i="2"/>
  <c r="H165" i="2"/>
  <c r="J163" i="2"/>
  <c r="J164" i="2"/>
  <c r="J165" i="2"/>
  <c r="L163" i="2"/>
  <c r="L164" i="2"/>
  <c r="L165" i="2"/>
  <c r="L162" i="2"/>
  <c r="J162" i="2"/>
  <c r="H162" i="2"/>
  <c r="F162" i="2"/>
  <c r="F152" i="2"/>
  <c r="F153" i="2"/>
  <c r="F154" i="2"/>
  <c r="F155" i="2"/>
  <c r="F156" i="2"/>
  <c r="F157" i="2"/>
  <c r="F158" i="2"/>
  <c r="F159" i="2"/>
  <c r="F160" i="2"/>
  <c r="H152" i="2"/>
  <c r="H153" i="2"/>
  <c r="H154" i="2"/>
  <c r="H155" i="2"/>
  <c r="H156" i="2"/>
  <c r="H157" i="2"/>
  <c r="H158" i="2"/>
  <c r="H159" i="2"/>
  <c r="H160" i="2"/>
  <c r="J152" i="2"/>
  <c r="J153" i="2"/>
  <c r="J154" i="2"/>
  <c r="J155" i="2"/>
  <c r="J156" i="2"/>
  <c r="J157" i="2"/>
  <c r="J158" i="2"/>
  <c r="J159" i="2"/>
  <c r="J160" i="2"/>
  <c r="L152" i="2"/>
  <c r="L153" i="2"/>
  <c r="L154" i="2"/>
  <c r="L155" i="2"/>
  <c r="L156" i="2"/>
  <c r="L157" i="2"/>
  <c r="L158" i="2"/>
  <c r="L159" i="2"/>
  <c r="L160" i="2"/>
  <c r="L151" i="2"/>
  <c r="J151" i="2"/>
  <c r="H151" i="2"/>
  <c r="F151" i="2"/>
  <c r="F148" i="2"/>
  <c r="F149" i="2"/>
  <c r="H148" i="2"/>
  <c r="H149" i="2"/>
  <c r="J148" i="2"/>
  <c r="J149" i="2"/>
  <c r="L148" i="2"/>
  <c r="L149" i="2"/>
  <c r="L147" i="2"/>
  <c r="J147" i="2"/>
  <c r="H147" i="2"/>
  <c r="F147" i="2"/>
  <c r="F124" i="2"/>
  <c r="F125" i="2"/>
  <c r="F126" i="2"/>
  <c r="F127" i="2"/>
  <c r="F128" i="2"/>
  <c r="F129" i="2"/>
  <c r="F130" i="2"/>
  <c r="F131" i="2"/>
  <c r="H124" i="2"/>
  <c r="H125" i="2"/>
  <c r="H126" i="2"/>
  <c r="H127" i="2"/>
  <c r="H128" i="2"/>
  <c r="H129" i="2"/>
  <c r="H130" i="2"/>
  <c r="H131" i="2"/>
  <c r="J124" i="2"/>
  <c r="J125" i="2"/>
  <c r="J126" i="2"/>
  <c r="J127" i="2"/>
  <c r="J128" i="2"/>
  <c r="J129" i="2"/>
  <c r="J130" i="2"/>
  <c r="J131" i="2"/>
  <c r="L124" i="2"/>
  <c r="L125" i="2"/>
  <c r="L126" i="2"/>
  <c r="L127" i="2"/>
  <c r="L128" i="2"/>
  <c r="L129" i="2"/>
  <c r="L130" i="2"/>
  <c r="L131" i="2"/>
  <c r="L132" i="2"/>
  <c r="L123" i="2"/>
  <c r="J123" i="2"/>
  <c r="H123" i="2"/>
  <c r="F123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02" i="2"/>
  <c r="J102" i="2"/>
  <c r="H102" i="2"/>
  <c r="F102" i="2"/>
  <c r="F92" i="2"/>
  <c r="F93" i="2"/>
  <c r="F94" i="2"/>
  <c r="F95" i="2"/>
  <c r="F96" i="2"/>
  <c r="F97" i="2"/>
  <c r="F98" i="2"/>
  <c r="F99" i="2"/>
  <c r="F100" i="2"/>
  <c r="H92" i="2"/>
  <c r="H93" i="2"/>
  <c r="H94" i="2"/>
  <c r="H95" i="2"/>
  <c r="H96" i="2"/>
  <c r="H97" i="2"/>
  <c r="H98" i="2"/>
  <c r="H99" i="2"/>
  <c r="H100" i="2"/>
  <c r="J92" i="2"/>
  <c r="J93" i="2"/>
  <c r="J94" i="2"/>
  <c r="J95" i="2"/>
  <c r="J96" i="2"/>
  <c r="J97" i="2"/>
  <c r="J98" i="2"/>
  <c r="J99" i="2"/>
  <c r="J100" i="2"/>
  <c r="L92" i="2"/>
  <c r="L93" i="2"/>
  <c r="L94" i="2"/>
  <c r="L95" i="2"/>
  <c r="L96" i="2"/>
  <c r="L97" i="2"/>
  <c r="L98" i="2"/>
  <c r="L99" i="2"/>
  <c r="L100" i="2"/>
  <c r="L91" i="2"/>
  <c r="J91" i="2"/>
  <c r="H91" i="2"/>
  <c r="F91" i="2"/>
  <c r="H83" i="2"/>
  <c r="H84" i="2"/>
  <c r="H85" i="2"/>
  <c r="H86" i="2"/>
  <c r="H87" i="2"/>
  <c r="H88" i="2"/>
  <c r="F80" i="2"/>
  <c r="F81" i="2"/>
  <c r="F82" i="2"/>
  <c r="F83" i="2"/>
  <c r="F84" i="2"/>
  <c r="F85" i="2"/>
  <c r="F86" i="2"/>
  <c r="F87" i="2"/>
  <c r="F88" i="2"/>
  <c r="H80" i="2"/>
  <c r="H81" i="2"/>
  <c r="H82" i="2"/>
  <c r="J80" i="2"/>
  <c r="J81" i="2"/>
  <c r="J82" i="2"/>
  <c r="J83" i="2"/>
  <c r="J84" i="2"/>
  <c r="J85" i="2"/>
  <c r="J86" i="2"/>
  <c r="J87" i="2"/>
  <c r="J88" i="2"/>
  <c r="L80" i="2"/>
  <c r="L81" i="2"/>
  <c r="L82" i="2"/>
  <c r="L83" i="2"/>
  <c r="L84" i="2"/>
  <c r="L85" i="2"/>
  <c r="L86" i="2"/>
  <c r="L87" i="2"/>
  <c r="L88" i="2"/>
  <c r="L79" i="2"/>
  <c r="J79" i="2"/>
  <c r="H79" i="2"/>
  <c r="F79" i="2"/>
  <c r="F77" i="2"/>
  <c r="H77" i="2"/>
  <c r="J77" i="2"/>
  <c r="L77" i="2"/>
  <c r="L76" i="2"/>
  <c r="J76" i="2"/>
  <c r="H76" i="2"/>
  <c r="F76" i="2"/>
  <c r="F72" i="2"/>
  <c r="F73" i="2"/>
  <c r="F74" i="2"/>
  <c r="H72" i="2"/>
  <c r="H73" i="2"/>
  <c r="H74" i="2"/>
  <c r="J72" i="2"/>
  <c r="J73" i="2"/>
  <c r="J74" i="2"/>
  <c r="L72" i="2"/>
  <c r="L73" i="2"/>
  <c r="L74" i="2"/>
  <c r="L71" i="2"/>
  <c r="J71" i="2"/>
  <c r="H71" i="2"/>
  <c r="F71" i="2"/>
  <c r="L67" i="2"/>
  <c r="L68" i="2"/>
  <c r="L69" i="2"/>
  <c r="J67" i="2"/>
  <c r="J68" i="2"/>
  <c r="J69" i="2"/>
  <c r="H67" i="2"/>
  <c r="H68" i="2"/>
  <c r="H69" i="2"/>
  <c r="F67" i="2"/>
  <c r="F68" i="2"/>
  <c r="F69" i="2"/>
  <c r="L66" i="2"/>
  <c r="J66" i="2"/>
  <c r="H66" i="2"/>
  <c r="F66" i="2"/>
  <c r="L55" i="2"/>
  <c r="L56" i="2"/>
  <c r="L57" i="2"/>
  <c r="L58" i="2"/>
  <c r="L59" i="2"/>
  <c r="L60" i="2"/>
  <c r="L61" i="2"/>
  <c r="L62" i="2"/>
  <c r="L63" i="2"/>
  <c r="J55" i="2"/>
  <c r="J56" i="2"/>
  <c r="J57" i="2"/>
  <c r="J58" i="2"/>
  <c r="J59" i="2"/>
  <c r="J60" i="2"/>
  <c r="J61" i="2"/>
  <c r="J62" i="2"/>
  <c r="J63" i="2"/>
  <c r="H55" i="2"/>
  <c r="H56" i="2"/>
  <c r="H57" i="2"/>
  <c r="H58" i="2"/>
  <c r="H59" i="2"/>
  <c r="H60" i="2"/>
  <c r="H61" i="2"/>
  <c r="H62" i="2"/>
  <c r="H63" i="2"/>
  <c r="F55" i="2"/>
  <c r="F56" i="2"/>
  <c r="F57" i="2"/>
  <c r="F58" i="2"/>
  <c r="F59" i="2"/>
  <c r="F60" i="2"/>
  <c r="F61" i="2"/>
  <c r="F62" i="2"/>
  <c r="F63" i="2"/>
  <c r="L54" i="2"/>
  <c r="J54" i="2"/>
  <c r="H54" i="2"/>
  <c r="F54" i="2"/>
  <c r="F52" i="2"/>
  <c r="H52" i="2"/>
  <c r="J52" i="2"/>
  <c r="L52" i="2"/>
  <c r="L51" i="2"/>
  <c r="J51" i="2"/>
  <c r="H51" i="2"/>
  <c r="F51" i="2"/>
  <c r="L49" i="2"/>
  <c r="J49" i="2"/>
  <c r="H49" i="2"/>
  <c r="F49" i="2"/>
  <c r="L48" i="2"/>
  <c r="J48" i="2"/>
  <c r="H48" i="2"/>
  <c r="F48" i="2"/>
  <c r="L43" i="2"/>
  <c r="L44" i="2"/>
  <c r="L45" i="2"/>
  <c r="L46" i="2"/>
  <c r="J43" i="2"/>
  <c r="J44" i="2"/>
  <c r="J45" i="2"/>
  <c r="J46" i="2"/>
  <c r="H43" i="2"/>
  <c r="H44" i="2"/>
  <c r="H45" i="2"/>
  <c r="H46" i="2"/>
  <c r="F43" i="2"/>
  <c r="F44" i="2"/>
  <c r="F45" i="2"/>
  <c r="F46" i="2"/>
  <c r="L42" i="2"/>
  <c r="J42" i="2"/>
  <c r="H42" i="2"/>
  <c r="F42" i="2"/>
  <c r="L38" i="2"/>
  <c r="L39" i="2"/>
  <c r="L40" i="2"/>
  <c r="J38" i="2"/>
  <c r="J39" i="2"/>
  <c r="J40" i="2"/>
  <c r="H38" i="2"/>
  <c r="H39" i="2"/>
  <c r="H40" i="2"/>
  <c r="L37" i="2"/>
  <c r="J37" i="2"/>
  <c r="H37" i="2"/>
  <c r="F38" i="2"/>
  <c r="F39" i="2"/>
  <c r="F40" i="2"/>
  <c r="F37" i="2"/>
  <c r="L35" i="2"/>
  <c r="J35" i="2"/>
  <c r="H35" i="2"/>
  <c r="F35" i="2"/>
  <c r="L33" i="2"/>
  <c r="L32" i="2"/>
  <c r="J33" i="2"/>
  <c r="J32" i="2"/>
  <c r="H33" i="2"/>
  <c r="H32" i="2"/>
  <c r="F33" i="2"/>
  <c r="K313" i="2" l="1"/>
  <c r="I313" i="2"/>
  <c r="G313" i="2"/>
  <c r="E313" i="2"/>
  <c r="J132" i="2"/>
  <c r="H132" i="2"/>
  <c r="F132" i="2"/>
  <c r="F134" i="2"/>
  <c r="H134" i="2"/>
  <c r="J134" i="2"/>
  <c r="L134" i="2"/>
  <c r="F135" i="2"/>
  <c r="H135" i="2"/>
  <c r="J135" i="2"/>
  <c r="L135" i="2"/>
  <c r="F136" i="2"/>
  <c r="H136" i="2"/>
  <c r="J136" i="2"/>
  <c r="L136" i="2"/>
  <c r="F137" i="2"/>
  <c r="H137" i="2"/>
  <c r="J137" i="2"/>
  <c r="L137" i="2"/>
  <c r="F138" i="2"/>
  <c r="H138" i="2"/>
  <c r="J138" i="2"/>
  <c r="L138" i="2"/>
  <c r="F139" i="2"/>
  <c r="H139" i="2"/>
  <c r="J139" i="2"/>
  <c r="L139" i="2"/>
  <c r="F140" i="2"/>
  <c r="H140" i="2"/>
  <c r="J140" i="2"/>
  <c r="L140" i="2"/>
  <c r="F141" i="2"/>
  <c r="H141" i="2"/>
  <c r="J141" i="2"/>
  <c r="L141" i="2"/>
  <c r="F142" i="2"/>
  <c r="H142" i="2"/>
  <c r="J142" i="2"/>
  <c r="L142" i="2"/>
  <c r="F143" i="2"/>
  <c r="H143" i="2"/>
  <c r="J143" i="2"/>
  <c r="L143" i="2"/>
  <c r="F144" i="2"/>
  <c r="H144" i="2"/>
  <c r="J144" i="2"/>
  <c r="L144" i="2"/>
  <c r="F145" i="2"/>
  <c r="H145" i="2"/>
  <c r="J145" i="2"/>
  <c r="L145" i="2"/>
  <c r="F205" i="2"/>
  <c r="H205" i="2"/>
  <c r="J205" i="2"/>
  <c r="L205" i="2"/>
  <c r="F293" i="2"/>
  <c r="H293" i="2"/>
  <c r="J293" i="2"/>
  <c r="L293" i="2"/>
  <c r="F294" i="2"/>
  <c r="H294" i="2"/>
  <c r="J294" i="2"/>
  <c r="L294" i="2"/>
  <c r="F295" i="2"/>
  <c r="H295" i="2"/>
  <c r="J295" i="2"/>
  <c r="L295" i="2"/>
  <c r="F296" i="2"/>
  <c r="H296" i="2"/>
  <c r="J296" i="2"/>
  <c r="L296" i="2"/>
  <c r="F297" i="2"/>
  <c r="H297" i="2"/>
  <c r="J297" i="2"/>
  <c r="L297" i="2"/>
  <c r="F298" i="2"/>
  <c r="H298" i="2"/>
  <c r="J298" i="2"/>
  <c r="L298" i="2"/>
  <c r="F299" i="2"/>
  <c r="H299" i="2"/>
  <c r="J299" i="2"/>
  <c r="L299" i="2"/>
  <c r="F300" i="2"/>
  <c r="H300" i="2"/>
  <c r="J300" i="2"/>
  <c r="L300" i="2"/>
  <c r="F301" i="2"/>
  <c r="H301" i="2"/>
  <c r="J301" i="2"/>
  <c r="L301" i="2"/>
  <c r="F302" i="2"/>
  <c r="H302" i="2"/>
  <c r="J302" i="2"/>
  <c r="L302" i="2"/>
  <c r="F303" i="2"/>
  <c r="H303" i="2"/>
  <c r="J303" i="2"/>
  <c r="L303" i="2"/>
  <c r="F304" i="2"/>
  <c r="H304" i="2"/>
  <c r="J304" i="2"/>
  <c r="L304" i="2"/>
  <c r="F305" i="2"/>
  <c r="H305" i="2"/>
  <c r="J305" i="2"/>
  <c r="L305" i="2"/>
  <c r="F306" i="2"/>
  <c r="H306" i="2"/>
  <c r="J306" i="2"/>
  <c r="L306" i="2"/>
  <c r="F307" i="2"/>
  <c r="H307" i="2"/>
  <c r="J307" i="2"/>
  <c r="L307" i="2"/>
  <c r="F308" i="2"/>
  <c r="H308" i="2"/>
  <c r="J308" i="2"/>
  <c r="L308" i="2"/>
  <c r="F309" i="2"/>
  <c r="H309" i="2"/>
  <c r="J309" i="2"/>
  <c r="L309" i="2"/>
  <c r="F310" i="2"/>
  <c r="H310" i="2"/>
  <c r="J310" i="2"/>
  <c r="L310" i="2"/>
  <c r="F311" i="2"/>
  <c r="H311" i="2"/>
  <c r="J311" i="2"/>
  <c r="L311" i="2"/>
  <c r="F312" i="2"/>
  <c r="H312" i="2"/>
  <c r="J312" i="2"/>
  <c r="L312" i="2"/>
  <c r="F314" i="2"/>
  <c r="H314" i="2"/>
  <c r="J314" i="2"/>
  <c r="L314" i="2"/>
  <c r="F315" i="2"/>
  <c r="H315" i="2"/>
  <c r="J315" i="2"/>
  <c r="L315" i="2"/>
  <c r="F316" i="2"/>
  <c r="H316" i="2"/>
  <c r="J316" i="2"/>
  <c r="L316" i="2"/>
  <c r="F385" i="2"/>
  <c r="H385" i="2"/>
  <c r="J385" i="2"/>
  <c r="L385" i="2"/>
  <c r="F386" i="2"/>
  <c r="H386" i="2"/>
  <c r="J386" i="2"/>
  <c r="L386" i="2"/>
  <c r="F387" i="2"/>
  <c r="H387" i="2"/>
  <c r="J387" i="2"/>
  <c r="L387" i="2"/>
  <c r="F389" i="2"/>
  <c r="H389" i="2"/>
  <c r="J389" i="2"/>
  <c r="L389" i="2"/>
  <c r="F390" i="2"/>
  <c r="H390" i="2"/>
  <c r="J390" i="2"/>
  <c r="L390" i="2"/>
  <c r="F391" i="2"/>
  <c r="H391" i="2"/>
  <c r="J391" i="2"/>
  <c r="L391" i="2"/>
  <c r="F393" i="2"/>
  <c r="H393" i="2"/>
  <c r="J393" i="2"/>
  <c r="L393" i="2"/>
  <c r="F394" i="2"/>
  <c r="H394" i="2"/>
  <c r="J394" i="2"/>
  <c r="L394" i="2"/>
  <c r="F395" i="2"/>
  <c r="H395" i="2"/>
  <c r="J395" i="2"/>
  <c r="L395" i="2"/>
  <c r="F398" i="2"/>
  <c r="H398" i="2"/>
  <c r="J398" i="2"/>
  <c r="L398" i="2"/>
  <c r="F399" i="2"/>
  <c r="H399" i="2"/>
  <c r="J399" i="2"/>
  <c r="L399" i="2"/>
  <c r="F401" i="2"/>
  <c r="H401" i="2"/>
  <c r="J401" i="2"/>
  <c r="L401" i="2"/>
  <c r="F402" i="2"/>
  <c r="H402" i="2"/>
  <c r="J402" i="2"/>
  <c r="L402" i="2"/>
  <c r="F403" i="2"/>
  <c r="H403" i="2"/>
  <c r="J403" i="2"/>
  <c r="L403" i="2"/>
  <c r="F406" i="2"/>
  <c r="H406" i="2"/>
  <c r="J406" i="2"/>
  <c r="L406" i="2"/>
  <c r="F407" i="2"/>
  <c r="H407" i="2"/>
  <c r="J407" i="2"/>
  <c r="L407" i="2"/>
  <c r="F409" i="2"/>
  <c r="H409" i="2"/>
  <c r="J409" i="2"/>
  <c r="L409" i="2"/>
  <c r="F410" i="2"/>
  <c r="H410" i="2"/>
  <c r="J410" i="2"/>
  <c r="L410" i="2"/>
  <c r="F412" i="2"/>
  <c r="H412" i="2"/>
  <c r="J412" i="2"/>
  <c r="L412" i="2"/>
  <c r="F413" i="2"/>
  <c r="H413" i="2"/>
  <c r="J413" i="2"/>
  <c r="L413" i="2"/>
  <c r="F414" i="2"/>
  <c r="H414" i="2"/>
  <c r="J414" i="2"/>
  <c r="L414" i="2"/>
  <c r="F415" i="2"/>
  <c r="H415" i="2"/>
  <c r="J415" i="2"/>
  <c r="L415" i="2"/>
  <c r="F416" i="2"/>
  <c r="H416" i="2"/>
  <c r="J416" i="2"/>
  <c r="L416" i="2"/>
  <c r="F418" i="2"/>
  <c r="H418" i="2"/>
  <c r="J418" i="2"/>
  <c r="L418" i="2"/>
  <c r="F419" i="2"/>
  <c r="H419" i="2"/>
  <c r="J419" i="2"/>
  <c r="L419" i="2"/>
  <c r="F420" i="2"/>
  <c r="H420" i="2"/>
  <c r="J420" i="2"/>
  <c r="L420" i="2"/>
  <c r="F421" i="2"/>
  <c r="H421" i="2"/>
  <c r="J421" i="2"/>
  <c r="L421" i="2"/>
  <c r="F422" i="2"/>
  <c r="H422" i="2"/>
  <c r="J422" i="2"/>
  <c r="L422" i="2"/>
  <c r="F423" i="2"/>
  <c r="H423" i="2"/>
  <c r="J423" i="2"/>
  <c r="L423" i="2"/>
  <c r="F425" i="2"/>
  <c r="H425" i="2"/>
  <c r="J425" i="2"/>
  <c r="L425" i="2"/>
  <c r="F426" i="2"/>
  <c r="H426" i="2"/>
  <c r="J426" i="2"/>
  <c r="L426" i="2"/>
  <c r="F427" i="2"/>
  <c r="H427" i="2"/>
  <c r="J427" i="2"/>
  <c r="L427" i="2"/>
  <c r="F428" i="2"/>
  <c r="H428" i="2"/>
  <c r="J428" i="2"/>
  <c r="L428" i="2"/>
  <c r="F430" i="2"/>
  <c r="H430" i="2"/>
  <c r="J430" i="2"/>
  <c r="L430" i="2"/>
  <c r="F432" i="2"/>
  <c r="H432" i="2"/>
  <c r="J432" i="2"/>
  <c r="L432" i="2"/>
  <c r="F433" i="2"/>
  <c r="H433" i="2"/>
  <c r="J433" i="2"/>
  <c r="L433" i="2"/>
  <c r="F434" i="2"/>
  <c r="H434" i="2"/>
  <c r="J434" i="2"/>
  <c r="L434" i="2"/>
  <c r="F435" i="2"/>
  <c r="H435" i="2"/>
  <c r="J435" i="2"/>
  <c r="L435" i="2"/>
  <c r="F436" i="2"/>
  <c r="H436" i="2"/>
  <c r="J436" i="2"/>
  <c r="L436" i="2"/>
  <c r="F437" i="2"/>
  <c r="H437" i="2"/>
  <c r="J437" i="2"/>
  <c r="L437" i="2"/>
  <c r="F439" i="2"/>
  <c r="H439" i="2"/>
  <c r="J439" i="2"/>
  <c r="L439" i="2"/>
</calcChain>
</file>

<file path=xl/sharedStrings.xml><?xml version="1.0" encoding="utf-8"?>
<sst xmlns="http://schemas.openxmlformats.org/spreadsheetml/2006/main" count="786" uniqueCount="488">
  <si>
    <t>1 прибор</t>
  </si>
  <si>
    <t>- фаянсового умывальника без смесителя</t>
  </si>
  <si>
    <t>- фаянсового умывальника со смесителем</t>
  </si>
  <si>
    <t>- смесителя типа "Елочка"</t>
  </si>
  <si>
    <t>- смесителя с душем</t>
  </si>
  <si>
    <t>- смесителя без душа</t>
  </si>
  <si>
    <t>- водоразборного крана</t>
  </si>
  <si>
    <t>- мойки без шкафчика</t>
  </si>
  <si>
    <t>- мойки на шкафчике</t>
  </si>
  <si>
    <t>1 комплект</t>
  </si>
  <si>
    <t>Смена сиденья к унитазу</t>
  </si>
  <si>
    <t>Смена сантехприборов и водоразборной арматуры на приборы улучшенной модели или импортного производства:</t>
  </si>
  <si>
    <t>- ванно-душевого смесителя</t>
  </si>
  <si>
    <t>Ремонт водоразборного крана без снятия с места:</t>
  </si>
  <si>
    <t>- при смене прокладок</t>
  </si>
  <si>
    <t>1 кран</t>
  </si>
  <si>
    <t>- при набивке сальника</t>
  </si>
  <si>
    <t>Ремонт смесителя без снятия с места при смене прокладок:</t>
  </si>
  <si>
    <t>- смеситель с душем</t>
  </si>
  <si>
    <t>1 смеситель</t>
  </si>
  <si>
    <t>- смеситель без душа</t>
  </si>
  <si>
    <t>Ремонт смесителя без снятия с места при набивке сальника:</t>
  </si>
  <si>
    <t>Смена прокладок у крана или вентиля:</t>
  </si>
  <si>
    <t>- диаметр крана или вентиля до 32 мм</t>
  </si>
  <si>
    <t>- диаметр крана или вентиля свыше 32 мм</t>
  </si>
  <si>
    <t>Установка полиэтиленовой насадки к вентильной головке</t>
  </si>
  <si>
    <t>1 полиэтиленовая насадка</t>
  </si>
  <si>
    <t>Замена маховичка вентильной головки или ручки переключателя на смесителе</t>
  </si>
  <si>
    <t>1 маховичок или 1 ручка переключателя</t>
  </si>
  <si>
    <t>Устранение течи в присоединениях гибких подводок к санитарным приборам</t>
  </si>
  <si>
    <t>1 соединение</t>
  </si>
  <si>
    <t>Устранение течи сальника излива</t>
  </si>
  <si>
    <t>1 сальник</t>
  </si>
  <si>
    <t>1 гибкая подводка</t>
  </si>
  <si>
    <t>Смена прокладки в соединении душа со смесителем:</t>
  </si>
  <si>
    <t>- душ на гибком шланге</t>
  </si>
  <si>
    <t>1 прокладка</t>
  </si>
  <si>
    <t>- душ на душевой трубке</t>
  </si>
  <si>
    <t>Смена трубки гибкого шланга душа</t>
  </si>
  <si>
    <t>1 трубка гибкого шланга</t>
  </si>
  <si>
    <t>Смена душевой сетки:</t>
  </si>
  <si>
    <t>1 сетка</t>
  </si>
  <si>
    <t>Смена душа на гибком шланге</t>
  </si>
  <si>
    <t>1 душ</t>
  </si>
  <si>
    <t>Смена сифона:</t>
  </si>
  <si>
    <t>- место установки сифона на пластмассовых трубопроводах</t>
  </si>
  <si>
    <t>1 сифон</t>
  </si>
  <si>
    <t>- место установки сифона на чугунных трубопроводах</t>
  </si>
  <si>
    <t>Смена кронштейнов под санитарными приборами:</t>
  </si>
  <si>
    <t>- смывной бачок</t>
  </si>
  <si>
    <t>1 кронштейн</t>
  </si>
  <si>
    <t>- умывальник</t>
  </si>
  <si>
    <t>Смена выпуска у ванны</t>
  </si>
  <si>
    <t>1 выпуск</t>
  </si>
  <si>
    <t>Смена перелива у ванны</t>
  </si>
  <si>
    <t>1 перелив</t>
  </si>
  <si>
    <t>Смена полочки соединительной к унитазу типа "Компакт"</t>
  </si>
  <si>
    <t>1 полочка</t>
  </si>
  <si>
    <t>1 бачок</t>
  </si>
  <si>
    <t>Ремонт высокорасположенного смывного бачка</t>
  </si>
  <si>
    <t>Смена смывной трубы</t>
  </si>
  <si>
    <t>1 смывная труба</t>
  </si>
  <si>
    <t>Укрепление расшатанного унитаза</t>
  </si>
  <si>
    <t>1 унитаз</t>
  </si>
  <si>
    <t>Смена резиновых манжет унитаза:</t>
  </si>
  <si>
    <t>- при высокорасположенном смывном бачке</t>
  </si>
  <si>
    <t>1 манжета</t>
  </si>
  <si>
    <t>- при смывном бачке типа "Компакт"</t>
  </si>
  <si>
    <t>Прочистка и промывка сифонов санитарных приборов:</t>
  </si>
  <si>
    <t>- чугунный сифон</t>
  </si>
  <si>
    <t>- пластмассовый или латунный сифон</t>
  </si>
  <si>
    <t>Установка стиральной машины с подключением к системе водоснабжения</t>
  </si>
  <si>
    <t>Устранение засоров, произошедших по вине проживающих:</t>
  </si>
  <si>
    <t>1 пролет между ревизиями</t>
  </si>
  <si>
    <t>- в санитарных приборах</t>
  </si>
  <si>
    <t>Установка фильтра для очистки воды</t>
  </si>
  <si>
    <t>- радиаторного блока весом до 80 кг</t>
  </si>
  <si>
    <t>1 радиаторный блок</t>
  </si>
  <si>
    <t>- радиаторного блока весом до 160 кг</t>
  </si>
  <si>
    <t>- радиаторного блока весом до 240 кг</t>
  </si>
  <si>
    <t>1 секция</t>
  </si>
  <si>
    <t>Замена электропроводки от ввода в квартиру (кроме мест общего пользования в коммунальных квартирах)</t>
  </si>
  <si>
    <t>на 1 м провода</t>
  </si>
  <si>
    <t>Смена неисправного потолочного патрона</t>
  </si>
  <si>
    <t>Смена плавких вставок и пробок:</t>
  </si>
  <si>
    <t>- сменяемый элемент плавкая вставка</t>
  </si>
  <si>
    <t>1 вставка</t>
  </si>
  <si>
    <t>- сменяемый элемент пробка</t>
  </si>
  <si>
    <t>1 пробка</t>
  </si>
  <si>
    <t>Подключение стиральной машины к электрической сети с прокладкой провода</t>
  </si>
  <si>
    <t>- проверка работоспособности УЗО</t>
  </si>
  <si>
    <t>1 устройство</t>
  </si>
  <si>
    <t>- устранение причин срабатывания УЗО в защищаемом участке сети</t>
  </si>
  <si>
    <t>- смена вышедших из строя УЗО</t>
  </si>
  <si>
    <t>- установка и монтаж УЗО</t>
  </si>
  <si>
    <t>Пробивка борозд глубиной до 40 мм для скрытой электропроводки:</t>
  </si>
  <si>
    <t>- отбойным молотком:</t>
  </si>
  <si>
    <t>- на стенах из кирпича</t>
  </si>
  <si>
    <t>1 м борозды</t>
  </si>
  <si>
    <t>- на стенах из бетона</t>
  </si>
  <si>
    <t>- на потолках</t>
  </si>
  <si>
    <t>- вручную:</t>
  </si>
  <si>
    <t>- в штукатурке</t>
  </si>
  <si>
    <t>Заделка борозд глубиной до 40 мм после прокладки скрытой электропроводки:</t>
  </si>
  <si>
    <t>- на стенах и перегородках</t>
  </si>
  <si>
    <t>- замена чугунной конфорки</t>
  </si>
  <si>
    <t>1 конфорка</t>
  </si>
  <si>
    <t>- замена ТЭНов</t>
  </si>
  <si>
    <t>1 ТЭН</t>
  </si>
  <si>
    <t>- замена переключателей мощности</t>
  </si>
  <si>
    <t>1 переключатель</t>
  </si>
  <si>
    <t>- замена обода конфорки</t>
  </si>
  <si>
    <t>1 обод</t>
  </si>
  <si>
    <t>- замена штепсельного разъема</t>
  </si>
  <si>
    <t>1 разъем</t>
  </si>
  <si>
    <t>- замена тяги переключателя (Лысьва)</t>
  </si>
  <si>
    <t>1 тяга</t>
  </si>
  <si>
    <t>- частичная замена проводов и шин</t>
  </si>
  <si>
    <t>1 замена</t>
  </si>
  <si>
    <t>- ремонт переключателя на месте</t>
  </si>
  <si>
    <t>- замена монометрического терморегулятора жарочного шкафа</t>
  </si>
  <si>
    <t>1 терморегулятор</t>
  </si>
  <si>
    <t>- замена ламп освещения жарочного шкафа</t>
  </si>
  <si>
    <t>1 лампа</t>
  </si>
  <si>
    <t>- замена стекла дверцы жарочного шкафа</t>
  </si>
  <si>
    <t>1 стекло</t>
  </si>
  <si>
    <t>- замена ручки переключателя</t>
  </si>
  <si>
    <t>1 ручка</t>
  </si>
  <si>
    <t>- замена ручки дверцы жарочного шкафа</t>
  </si>
  <si>
    <t>- замена линии питания</t>
  </si>
  <si>
    <t>1 линия</t>
  </si>
  <si>
    <t>- замена автоматического выключателя</t>
  </si>
  <si>
    <t>1 выключатель</t>
  </si>
  <si>
    <t>- замена выключателя "Гриль-свет"</t>
  </si>
  <si>
    <t>- ремонт дверцы жарочного шкафа</t>
  </si>
  <si>
    <t>1 дверца</t>
  </si>
  <si>
    <t>- замена регулятора (межатрона)</t>
  </si>
  <si>
    <t>1 регулятор</t>
  </si>
  <si>
    <t>- устранение мелких неисправностей</t>
  </si>
  <si>
    <t>1 неисправность</t>
  </si>
  <si>
    <t>- замена моторедуктора</t>
  </si>
  <si>
    <t>1 моторедуктор</t>
  </si>
  <si>
    <t>- 3-конфорочная</t>
  </si>
  <si>
    <t>1 верх</t>
  </si>
  <si>
    <t>- 4-конфорочная</t>
  </si>
  <si>
    <t>- подключение электроплиты</t>
  </si>
  <si>
    <t>1 плита</t>
  </si>
  <si>
    <t>Отбивка штукатурки стен и потолков</t>
  </si>
  <si>
    <t>1 кв. м поверхности</t>
  </si>
  <si>
    <t>Перетирка штукатурки:</t>
  </si>
  <si>
    <t>- стен</t>
  </si>
  <si>
    <t>1 кв. м</t>
  </si>
  <si>
    <t>- потолков</t>
  </si>
  <si>
    <t>Ремонт штукатурки площадью до 10 кв. м известковым раствором:</t>
  </si>
  <si>
    <t>Разборка плиточной облицовки без сохранения материала:</t>
  </si>
  <si>
    <t>- стены</t>
  </si>
  <si>
    <t>- пола</t>
  </si>
  <si>
    <t>Облицовка стен керамической плиткой</t>
  </si>
  <si>
    <t>Установка специальных плиток:</t>
  </si>
  <si>
    <t>- карнизных или угловых (фасонных)</t>
  </si>
  <si>
    <t>1 м</t>
  </si>
  <si>
    <t>- цокольных или плинтусных</t>
  </si>
  <si>
    <t>- специальных (мыльницы, полочки, крючки, бумагодержатели и т.п.)</t>
  </si>
  <si>
    <t>1 плитка</t>
  </si>
  <si>
    <t>Улучшенная масляная окраска ранее окрашенных поверхностей с очисткой от загрязнений, расчисткой старой краски до 30% и обработкой олифой:</t>
  </si>
  <si>
    <t>- полов</t>
  </si>
  <si>
    <t>- дверей гладких</t>
  </si>
  <si>
    <t>- дверей филенчатых</t>
  </si>
  <si>
    <t>- окон</t>
  </si>
  <si>
    <t>Известковая окраска ранее окрашенных поверхностей:</t>
  </si>
  <si>
    <t>Улучшенная клеевая окраска ранее окрашенных поверхностей:</t>
  </si>
  <si>
    <t>Окраска поверхностей водоэмульсионной краской:</t>
  </si>
  <si>
    <t>Окрашивание металлических поверхностей масляными составами:</t>
  </si>
  <si>
    <t>- радиаторов ребристых, труб, регистров</t>
  </si>
  <si>
    <t>- решеток трубопроводов диаметром до 50 мм</t>
  </si>
  <si>
    <t>Смена обоев высшего качества</t>
  </si>
  <si>
    <t>Оклейка потолков обоями</t>
  </si>
  <si>
    <t>Отделка поверхности паркетных полов, бывших в эксплуатации:</t>
  </si>
  <si>
    <t>- механизированная</t>
  </si>
  <si>
    <t>- ручная</t>
  </si>
  <si>
    <t>Покрытие паркетных полов лаком за 3 раза по готовой поверхности</t>
  </si>
  <si>
    <t>Смена неисправного замка:</t>
  </si>
  <si>
    <t>- врезного</t>
  </si>
  <si>
    <t>- накладного</t>
  </si>
  <si>
    <t>Открытие входной неметаллической двери (в случае утери жителями ключа от входной двери) со вскрытием двери, с последующей пристройкой и подгонкой, с заготовкой планки или вставки в обвязку полотна</t>
  </si>
  <si>
    <t>1 дверь</t>
  </si>
  <si>
    <t>Замена дверных полотен</t>
  </si>
  <si>
    <t>1 полотно</t>
  </si>
  <si>
    <t>Врезка глазка во входную дверь квартиры</t>
  </si>
  <si>
    <t>на 1 м фальца</t>
  </si>
  <si>
    <t>1 м наличников</t>
  </si>
  <si>
    <t>Смена досок в полах</t>
  </si>
  <si>
    <t>1 м сменяемой доски</t>
  </si>
  <si>
    <t>Ремонт местами паркетных полов из штучного паркета:</t>
  </si>
  <si>
    <t>- размер отдельного места до 0,5 кв. м</t>
  </si>
  <si>
    <t>1 место</t>
  </si>
  <si>
    <t>- размер отдельного места до 1 кв. м</t>
  </si>
  <si>
    <t>Смена отдельных квадр щитового паркета</t>
  </si>
  <si>
    <t>1 кв. м отремонтированного пола</t>
  </si>
  <si>
    <t>1 м плинтуса</t>
  </si>
  <si>
    <t>Ремонт дверных полотен:</t>
  </si>
  <si>
    <t>На врезных шпонках или в наконечник:</t>
  </si>
  <si>
    <t>- одностворные</t>
  </si>
  <si>
    <t>1 кв. м полотна</t>
  </si>
  <si>
    <t>- двухстворные</t>
  </si>
  <si>
    <t>На планках:</t>
  </si>
  <si>
    <t>Смена обивки дверей:</t>
  </si>
  <si>
    <t>- смена обивки дверей</t>
  </si>
  <si>
    <t>1 кв. м обивки двери</t>
  </si>
  <si>
    <t>- в том числе снятие старой обивки</t>
  </si>
  <si>
    <t>Настилка линолеума улучшенного качества с устройством плинтусов</t>
  </si>
  <si>
    <t>Наименование работ</t>
  </si>
  <si>
    <t>Единица измерения</t>
  </si>
  <si>
    <t>Смена вышедших из строя и не подлежащих ремонту :</t>
  </si>
  <si>
    <t>- замена верха плиты:</t>
  </si>
  <si>
    <t>Демонтаж душевой кабины (без сохранения, без выноса)</t>
  </si>
  <si>
    <t>Демонтаж экрана под ванной (пластик)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</si>
  <si>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</si>
  <si>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</si>
  <si>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</si>
  <si>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</si>
  <si>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полотенцесушителя</t>
  </si>
  <si>
    <t>Демонтаж измельчителя пищевых отходов</t>
  </si>
  <si>
    <t>Демонтаж кухонной мойки (без смесителя)</t>
  </si>
  <si>
    <t>Демонтаж подстолья кухонной мойки</t>
  </si>
  <si>
    <t>Демонтаж мойки на кронштейнах</t>
  </si>
  <si>
    <t>Демонтаж "тюльпана" ( в сборе )</t>
  </si>
  <si>
    <t>Демонтаж "мойдодыра"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</si>
  <si>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</si>
  <si>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</si>
  <si>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</si>
  <si>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</si>
  <si>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штанги для душа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</si>
  <si>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</si>
  <si>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</si>
  <si>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регуляторов давления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</si>
  <si>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</si>
  <si>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</si>
  <si>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</si>
  <si>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</si>
  <si>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</si>
  <si>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</si>
  <si>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Демонтаж душевой кабины с сохранением</t>
  </si>
  <si>
    <t>Демонтаж фартука ванны (кафель , кирпич )</t>
  </si>
  <si>
    <t>Замена штапиков</t>
  </si>
  <si>
    <t>1 погонный метр</t>
  </si>
  <si>
    <t>Пайка полипропиленовых труб</t>
  </si>
  <si>
    <t>1 пайка</t>
  </si>
  <si>
    <t>Обрезка, зачистка полипропиленовых труб</t>
  </si>
  <si>
    <t>1 стык</t>
  </si>
  <si>
    <t>Установка стальных ванн</t>
  </si>
  <si>
    <t>Установка акриловых ванн, прямых</t>
  </si>
  <si>
    <t>Установка акриловых ванн, угловых</t>
  </si>
  <si>
    <t>Установка чугунных ванн</t>
  </si>
  <si>
    <t>Установка душевых кабин с чугунными поддонами</t>
  </si>
  <si>
    <t>Установка душевых кабин со стальными поддонами</t>
  </si>
  <si>
    <t>Установка душевых кабин с пластиковыми поддонами</t>
  </si>
  <si>
    <t xml:space="preserve">Установка шарового крана </t>
  </si>
  <si>
    <t>Установка стиральной машины (отдельностоящей) на готовые коммуникации без электрики (без дополнительных работ)</t>
  </si>
  <si>
    <t>Установка стиральной машины (встраиваемой) на готовые коммуникации без электрики (без дополнительных работ)</t>
  </si>
  <si>
    <t>Установка стиральной машины (отдельностоящей) с монтажом коммуникаций без электрики (без дополнительных работ)</t>
  </si>
  <si>
    <t>Установка посудомоечной (отдельностоящей) машины на готовые коммуникации без электрики (без дополнительных работ)</t>
  </si>
  <si>
    <t>Установка посудомоечной (встроенной) машины на готовые коммуникации без электрики (без дополнительных работ)</t>
  </si>
  <si>
    <t>- стальных ванн</t>
  </si>
  <si>
    <t>- акриловых ванн, прямых</t>
  </si>
  <si>
    <t>- акриловых ванн, угловых</t>
  </si>
  <si>
    <t>Замена шарового крана водопровода</t>
  </si>
  <si>
    <t>Замена внутренних трубопроводов водоснабжения из стальных труб на металлопластиковые трубы, диаметр 15 мм</t>
  </si>
  <si>
    <t>Замена внутренних трубопроводов водоснабжения из стальных труб на металлопластиковые трубы, диаметр 20 мм</t>
  </si>
  <si>
    <t>Замена или монтаж трубопровода ХВС в квартире после отсекающей запорной арматуры и подведение к одному прибору</t>
  </si>
  <si>
    <t>Замена или монтаж трубопровода ГВС в квартире после отсекающей запорной арматуры и подведение к одному прибору</t>
  </si>
  <si>
    <t>Замена или монтаж канализации в квартире после стояка и подведение к одному прибору</t>
  </si>
  <si>
    <t>1 трубопровод между приборами</t>
  </si>
  <si>
    <t>Замена арматуры смывного бачка</t>
  </si>
  <si>
    <t>1 арматура</t>
  </si>
  <si>
    <t>Замена полотенцесушителя с подключением к системе горячего водоснабжения, без устройства перемычки (*в случае потребности в дополнительных работах составляется смета)</t>
  </si>
  <si>
    <t>Замена полотенцесушителя с подключением к системе горячего водоснабжения, с устройством перемычки (*в случае потребности в дополнительных работах составляется смета)</t>
  </si>
  <si>
    <t>Сварочные работы металлических конструкций</t>
  </si>
  <si>
    <t>1 сварка</t>
  </si>
  <si>
    <t xml:space="preserve">Установка хомута </t>
  </si>
  <si>
    <t>1 хомут</t>
  </si>
  <si>
    <t xml:space="preserve">Устранение течи канализационного раструба </t>
  </si>
  <si>
    <t>СМЕСИТЕЛИ, ДУШ</t>
  </si>
  <si>
    <t>Установка душа на готовую подводку</t>
  </si>
  <si>
    <t>Установка штанги для лейки душа</t>
  </si>
  <si>
    <t xml:space="preserve">- врезного смесителя </t>
  </si>
  <si>
    <t>Демонтаж чугунной ванны (без утилизации)</t>
  </si>
  <si>
    <t>Демонтаж стальной ванны (без утилизации)</t>
  </si>
  <si>
    <t>Демонтаж обвязки ванны ( старого образца чугун-металл)</t>
  </si>
  <si>
    <t>ВАННЫ, ДУШЕВЫЕ КАБИНЫ</t>
  </si>
  <si>
    <t>УНИТАЗЫ, БИДЕ</t>
  </si>
  <si>
    <t>ВЫЗОВ СПЕЦИАЛИСТА</t>
  </si>
  <si>
    <t>ПОЛОТЕНЦЕСУШИТЕЛИ</t>
  </si>
  <si>
    <t>УСТАНОВКА/ ДЕМОНТАЖ ТЕХНИКИ</t>
  </si>
  <si>
    <t>Смена гибкой подводки к смывному бачку</t>
  </si>
  <si>
    <t>Смена гибкой подводки к мойке</t>
  </si>
  <si>
    <t>МОЙКИ, УМЫВАЛЬНИКИ, СИФОНЫ</t>
  </si>
  <si>
    <t xml:space="preserve">Выход специалиста для осмотра  </t>
  </si>
  <si>
    <t>Выход специалиста для осмотра и консультации</t>
  </si>
  <si>
    <t>1 выход</t>
  </si>
  <si>
    <t>ОТКЛЮЧЕНИЕ СТОЯКОВ</t>
  </si>
  <si>
    <t xml:space="preserve">1 стояк </t>
  </si>
  <si>
    <t>Монтаж перемычки на трубопроводы (на трубы d от 15 мм до 20 мм)</t>
  </si>
  <si>
    <t>шт.</t>
  </si>
  <si>
    <t>Монтаж перемычки на трубопроводы (на трубы d от 25 мм до 32 мм)</t>
  </si>
  <si>
    <t>Замена картриджа в смесителе</t>
  </si>
  <si>
    <t>Замена кран-буксы</t>
  </si>
  <si>
    <t>Замена гофры</t>
  </si>
  <si>
    <t>Устранение засора унитаза</t>
  </si>
  <si>
    <t>ед.</t>
  </si>
  <si>
    <t>Устранение сложного засора со снятием унитаза</t>
  </si>
  <si>
    <t>1 засор</t>
  </si>
  <si>
    <t>Демонтаж унитаза ( в сборе ) (без сохранения)</t>
  </si>
  <si>
    <t>Демонтаж биде ( в сборе ) (без сохранения)</t>
  </si>
  <si>
    <t>Смена сантехприборов и водоразборной арматуры на приборы улучшенной модели или импортного производства унитаза и смывного бачка типа "Компакт" (на подготовленное место)</t>
  </si>
  <si>
    <t>Установка унитаза со смывным бачком типа "Компакт" (на подготовленное место)</t>
  </si>
  <si>
    <t>Установка унитаза с высокорасполагаемым бачком (на подготовленное место)</t>
  </si>
  <si>
    <t>Ремонт/замена шарового клапана унитаза (или его деталей)</t>
  </si>
  <si>
    <t>Демонтаж запорно-регулировочной арматуры d от 15 мм до 25 мм</t>
  </si>
  <si>
    <t>Демонтаж запорно-регулировочной арматуры d от 32 мм до 50 мм</t>
  </si>
  <si>
    <t>Демонтаж запорно-регулировочной арматуры d от 65 мм до 100 мм</t>
  </si>
  <si>
    <t>Демонтаж запорно-регулировочной арматуры d от 125 мм до 150 мм</t>
  </si>
  <si>
    <t>Монтаж запорно-регулировочной арматуры d от 15 мм до 25 мм</t>
  </si>
  <si>
    <t>Монтаж запорно-регулировочной арматуры d от 32 мм до 50 мм</t>
  </si>
  <si>
    <t>Монтаж запорно-регулировочной арматуры d от 65 мм до 100 мм</t>
  </si>
  <si>
    <t>Монтаж запорно-регулировочной арматуры d от 125 мм до 150 мм</t>
  </si>
  <si>
    <t>Нарезка резьбы d от 15 мм до 25 мм</t>
  </si>
  <si>
    <t>Нарезка резьбы d от 32 мм до 50 мм</t>
  </si>
  <si>
    <t>Опрессовка систем после проведенных работ</t>
  </si>
  <si>
    <t>ПРОЧИЕ САНТЕХНИЧЕСКИЕ РАБОТЫ</t>
  </si>
  <si>
    <t>ЗАПОРНО-РЕГУЛИРОВОЧНАЯ АРМАТУРА</t>
  </si>
  <si>
    <t>Устранение засора ванны без разборки сифона</t>
  </si>
  <si>
    <t>Устранение засора ванны с разборкой сифона</t>
  </si>
  <si>
    <t>Устранение засора сифона</t>
  </si>
  <si>
    <t>РАДИАТОРЫ</t>
  </si>
  <si>
    <t>Монтаж конвектора</t>
  </si>
  <si>
    <t>Замена пробок радиатора</t>
  </si>
  <si>
    <t>САНИТАРНО-ТЕХНИЧЕСКИЕ РАБОТЫ</t>
  </si>
  <si>
    <t>ЭЛЕКТРОМОНТАЖНЫЕ РАБОТЫ</t>
  </si>
  <si>
    <t>Демонтаж электропроводки от ввода в квартиру (кроме мест общего пользования в коммунальных квартирах) (без сохранения)</t>
  </si>
  <si>
    <t>РЕМОНТ ЭЛЕКТРОПЛИТ</t>
  </si>
  <si>
    <t>п.м</t>
  </si>
  <si>
    <t>ПРОКЛАДКА ГОФРЫ</t>
  </si>
  <si>
    <t>НАЛАДКА И СМЕНА УСТРОЙСТВА ЗАЩИТНОГО ОТКЛЮЧЕНИЯ (УЗО):</t>
  </si>
  <si>
    <t>ЗАМЕНА / ДЕМОНТАЖ ЭЛЕКТРОПРОВОДКА</t>
  </si>
  <si>
    <t xml:space="preserve">Регулировка смывного бачка типа "Компакт" </t>
  </si>
  <si>
    <t xml:space="preserve">1 светильник </t>
  </si>
  <si>
    <t>СВЕТИЛЬНИК</t>
  </si>
  <si>
    <t>РОЗЕТКИ, ВЫКЛЮЧАТЕЛИ</t>
  </si>
  <si>
    <t>Монтаж подрозетника d 65-70 мм. или распаячной коробки d 80 мм</t>
  </si>
  <si>
    <t>Ремонт / замена:</t>
  </si>
  <si>
    <t>Высверливание отверстий под монтаж распаячной коробки d 80 мм:</t>
  </si>
  <si>
    <t>- в бетоне</t>
  </si>
  <si>
    <t>- в кирпиче</t>
  </si>
  <si>
    <t>- в пенобетоне, гипсолите</t>
  </si>
  <si>
    <t>- в ГКЛ</t>
  </si>
  <si>
    <t>- выключателя одноклавишный неутопленного типа при открытой проводке</t>
  </si>
  <si>
    <t>- выключателя одноклавишный утопленного типа при скрытой проводке</t>
  </si>
  <si>
    <t>- розетки штепсельная неутопленного типа при открытой проводке</t>
  </si>
  <si>
    <t>- розетки штепсельная утопленного типа при скрытой проводке</t>
  </si>
  <si>
    <t>- розетки штепсельная трехполюсная</t>
  </si>
  <si>
    <t>Замена клеммной колодки "N"</t>
  </si>
  <si>
    <t>1 колодка</t>
  </si>
  <si>
    <t>Установка клеммной колодки "N"</t>
  </si>
  <si>
    <t>Замена болтового зажима "орех"</t>
  </si>
  <si>
    <t>1 зажим</t>
  </si>
  <si>
    <t>Замена автоматического выключателя:</t>
  </si>
  <si>
    <t>- однополюсного на DIN-рейку</t>
  </si>
  <si>
    <t>- двухполюсного на DIN-рейку</t>
  </si>
  <si>
    <t>- трехполюсного на DIN-рейку</t>
  </si>
  <si>
    <t>- однополюсного с болтовым креплением</t>
  </si>
  <si>
    <t>- двухполюсного с болтовым креплением</t>
  </si>
  <si>
    <t>- трехполюсного с болтовым креплением</t>
  </si>
  <si>
    <t>ПРОЧИЕ ЭЛЕКТРОМОНТАЖНЫЕ РАБОТЫ</t>
  </si>
  <si>
    <t>Прокладка гофры по бетону</t>
  </si>
  <si>
    <t>Прокладка гофры по кирпичу</t>
  </si>
  <si>
    <t>Прокладка гофры по пенобетону, гипсолиту</t>
  </si>
  <si>
    <t>Прокладка гофры по ГКЛ</t>
  </si>
  <si>
    <t>Демонтаж гофры</t>
  </si>
  <si>
    <t>Установка / демонтаж светильника для ламп накаливания, с подвеской на крюк</t>
  </si>
  <si>
    <t>Установка / демонтаж светильника для ламп накаливания, потолочный или настенный с креплением винтами:одноламповый</t>
  </si>
  <si>
    <t>Установка / демонтаж светильника для ламп накаливания, люстры и подвесы с количеством ламп до 5</t>
  </si>
  <si>
    <t>Установка / демонтаж светильника для ламп накаливания, люстры и подвесы с количеством ламп до 12</t>
  </si>
  <si>
    <t>Установка / демонтаж светильника в подвесных потолках</t>
  </si>
  <si>
    <t>Установка / демонтаж светильника с люминесцентными лампами в подвесных потолках на подвесках с количеством ламп до 2</t>
  </si>
  <si>
    <t>Установка / демонтаж светильника с люминесцентными лампами в подвесных потолках на подвесках с количеством ламп до 6</t>
  </si>
  <si>
    <t>ОТДЕЛОЧНЫЕ РАБОТЫ</t>
  </si>
  <si>
    <t>Изготовление штроб размером до 25х25 мм. в бетоне</t>
  </si>
  <si>
    <t>Изготовление штроб размером до 25х25 мм. в кирпиче</t>
  </si>
  <si>
    <t>Изготовление штроб размером до 25х25 мм. в пенобетоне, гипсолите</t>
  </si>
  <si>
    <t>Изготовление штроб размером до 25х25 мм. в ГКЛ</t>
  </si>
  <si>
    <t>Изготовление штроб размером до 45х25 мм. в бетоне</t>
  </si>
  <si>
    <t>Изготовление штроб размером до 45х25 мм. в кирпиче</t>
  </si>
  <si>
    <t>Изготовление штроб размером до 45х25 мм. в пенобетоне, гипсолите</t>
  </si>
  <si>
    <t>Изготовление штроб размером до 45х25 мм. в ГКЛ</t>
  </si>
  <si>
    <t>Изготовление штроб размером до 45х45 мм. в бетоне</t>
  </si>
  <si>
    <t>Изготовление штроб размером до 45х45 мм. в кирпиче</t>
  </si>
  <si>
    <t>Изготовление штроб размером до 45х45 мм. в пенобетоне, гипсолите</t>
  </si>
  <si>
    <t>Изготовление штроб размером до 45х45 мм. в ГКЛ</t>
  </si>
  <si>
    <t>Изготовление штроб размером до 70х70 мм. в бетоне</t>
  </si>
  <si>
    <t>Изготовление штроб размером до 70х70 мм. в кирпиче</t>
  </si>
  <si>
    <t>Изготовление штроб размером до 70х70 мм. в пенобетоне, гипсолите</t>
  </si>
  <si>
    <t>Изготовление штроб размером до 70х70 мм. в ГКЛ</t>
  </si>
  <si>
    <t>Заделка штроб</t>
  </si>
  <si>
    <t>ШТРОБЫ</t>
  </si>
  <si>
    <t>Высверливаение отверстия:</t>
  </si>
  <si>
    <t>- сверление сквозных отверстий d до 20 мм.</t>
  </si>
  <si>
    <t>- сверление сквозных отверстий d до 40 мм.</t>
  </si>
  <si>
    <t>1 отверстие</t>
  </si>
  <si>
    <t>ОТВЕРСТИЯ</t>
  </si>
  <si>
    <t>Сверление сквозных отверстий d до 60 мм.</t>
  </si>
  <si>
    <t>ОТДЕЛКА СТЕН, ПОТОЛКОВ</t>
  </si>
  <si>
    <t>Поштучная укладка керамических напольных плиток S&lt;5кв.м</t>
  </si>
  <si>
    <t>Размер напольной плитки 100х100мм</t>
  </si>
  <si>
    <t>Размер напольной плитки 150х150мм</t>
  </si>
  <si>
    <t>Размер напольной плитки 200х200мм</t>
  </si>
  <si>
    <t>Поштучная укладка керамических напольных плиток S&lt;10кв.м</t>
  </si>
  <si>
    <t>ОТДЕЛКА ПОЛОВ</t>
  </si>
  <si>
    <t>ПЛОТНИЧНЫЕ, СТОЛЯРНЫЕ И СТЕКОЛЬНЫЕ РАБОТЫ</t>
  </si>
  <si>
    <t>ФИЗ.ЛИЦА</t>
  </si>
  <si>
    <t>без 
учета 
НДС</t>
  </si>
  <si>
    <t>с 
учетом 
НДС</t>
  </si>
  <si>
    <t>Смена дверных ручек</t>
  </si>
  <si>
    <t>Смена оконных ручек</t>
  </si>
  <si>
    <t>Замена дверных наличников</t>
  </si>
  <si>
    <t>Ремонт порогов при ширине порога 150 мм</t>
  </si>
  <si>
    <t>Ремонт порогов при ширине порога 100 мм</t>
  </si>
  <si>
    <t>1 порог</t>
  </si>
  <si>
    <t>РЕМОНТ РУЧЕК</t>
  </si>
  <si>
    <t>1 пара</t>
  </si>
  <si>
    <t>Смена дверных петель входных дверей квартиры</t>
  </si>
  <si>
    <t>РЕМОНТ ДВЕРЕЙ, ЗАМКОВ</t>
  </si>
  <si>
    <t>РЕМОНТ ОКОН</t>
  </si>
  <si>
    <t>Смена дверных ручек-скоб</t>
  </si>
  <si>
    <t>Смена ручек-кнопок</t>
  </si>
  <si>
    <t>РЕМОНТ ПОЛОВ</t>
  </si>
  <si>
    <t>Смена плинтусов удаление старого и установка нового плинтуса</t>
  </si>
  <si>
    <t>Укрепление дверных наличников</t>
  </si>
  <si>
    <t>Смена дверных петель межкомнатных дверей на одном полотне</t>
  </si>
  <si>
    <t>Установка межкомнатной двери</t>
  </si>
  <si>
    <t>Разборка покрытий из линолеума</t>
  </si>
  <si>
    <t>1 кв.м.</t>
  </si>
  <si>
    <t>ЮРИД.ЛИЦА</t>
  </si>
  <si>
    <t>ЛЬГОТНАЯ КАТЕГОРИЯ (30%)</t>
  </si>
  <si>
    <t>ЛЬГОТНАЯ КАТЕГОРИЯ (50%)</t>
  </si>
  <si>
    <r>
      <t xml:space="preserve">Смена вентильной головки для смесителей холодной и горячей воды </t>
    </r>
    <r>
      <rPr>
        <u/>
        <sz val="10"/>
        <color rgb="FF0070C0"/>
        <rFont val="Calibri"/>
        <family val="2"/>
        <charset val="204"/>
        <scheme val="minor"/>
      </rPr>
      <t>&lt;*&gt;</t>
    </r>
  </si>
  <si>
    <r>
      <t xml:space="preserve">Смена вышедших из строя и не подлежащих ремонту </t>
    </r>
    <r>
      <rPr>
        <u/>
        <sz val="10"/>
        <color rgb="FF0070C0"/>
        <rFont val="Calibri"/>
        <family val="2"/>
        <charset val="204"/>
        <scheme val="minor"/>
      </rPr>
      <t>&lt;*&gt;</t>
    </r>
    <r>
      <rPr>
        <sz val="10"/>
        <color theme="1"/>
        <rFont val="Calibri"/>
        <family val="2"/>
        <scheme val="minor"/>
      </rPr>
      <t>:</t>
    </r>
  </si>
  <si>
    <t>Смена вышедших из строя и не подлежащих ремонту &lt;*&gt;:</t>
  </si>
  <si>
    <r>
      <t xml:space="preserve">Смена вышедших из строя и не подлежащих ремонту  унитаза со смывным бачком типа "Компакт" (на подготовленное место) </t>
    </r>
    <r>
      <rPr>
        <u/>
        <sz val="10"/>
        <color rgb="FF0070C0"/>
        <rFont val="Calibri"/>
        <family val="2"/>
        <charset val="204"/>
        <scheme val="minor"/>
      </rPr>
      <t>&lt;*&gt;</t>
    </r>
  </si>
  <si>
    <r>
      <t xml:space="preserve">Ремонт смывного бачка со сменой шарового крана, резиновой груши, поплавка, перелива, седла, коромысла </t>
    </r>
    <r>
      <rPr>
        <u/>
        <sz val="10"/>
        <color rgb="FF0070C0"/>
        <rFont val="Calibri"/>
        <family val="2"/>
        <charset val="204"/>
        <scheme val="minor"/>
      </rPr>
      <t>&lt;*&gt;</t>
    </r>
  </si>
  <si>
    <r>
      <t xml:space="preserve">Установка запорной арматуры БС10А (КГЗУ) к смывному бачку </t>
    </r>
    <r>
      <rPr>
        <u/>
        <sz val="10"/>
        <color rgb="FF0070C0"/>
        <rFont val="Calibri"/>
        <family val="2"/>
        <charset val="204"/>
        <scheme val="minor"/>
      </rPr>
      <t>&lt;*&gt;</t>
    </r>
  </si>
  <si>
    <r>
      <t xml:space="preserve"> -в трубопроводах </t>
    </r>
    <r>
      <rPr>
        <u/>
        <sz val="10"/>
        <color rgb="FF0070C0"/>
        <rFont val="Calibri"/>
        <family val="2"/>
        <charset val="204"/>
        <scheme val="minor"/>
      </rPr>
      <t>&lt;**&gt;</t>
    </r>
  </si>
  <si>
    <r>
      <t xml:space="preserve">Отключение стояка ХВС/ГВС на 2 часа (за 1 стояк ВС) </t>
    </r>
    <r>
      <rPr>
        <u/>
        <sz val="10"/>
        <color rgb="FF0070C0"/>
        <rFont val="Calibri"/>
        <family val="2"/>
        <charset val="204"/>
        <scheme val="minor"/>
      </rPr>
      <t>&lt;***&gt;</t>
    </r>
  </si>
  <si>
    <r>
      <t xml:space="preserve">Коммерческое отключение стояка ХВС/ГВС (при проведении работ сторонней организацией) на 2 часа (за 1 стояк ВС) </t>
    </r>
    <r>
      <rPr>
        <u/>
        <sz val="10"/>
        <color rgb="FF0070C0"/>
        <rFont val="Calibri"/>
        <family val="2"/>
        <charset val="204"/>
        <scheme val="minor"/>
      </rPr>
      <t>&lt;***&gt;</t>
    </r>
  </si>
  <si>
    <r>
      <t xml:space="preserve">Отключение стояка ЦО (не в отопительный период) на 2 часа </t>
    </r>
    <r>
      <rPr>
        <u/>
        <sz val="10"/>
        <color rgb="FF0070C0"/>
        <rFont val="Calibri"/>
        <family val="2"/>
        <charset val="204"/>
        <scheme val="minor"/>
      </rPr>
      <t>&lt;***&gt;</t>
    </r>
  </si>
  <si>
    <r>
      <t xml:space="preserve">Отключение стояка ЦО (не в отопительный период) при работе сторонней организации на 2 часа </t>
    </r>
    <r>
      <rPr>
        <u/>
        <sz val="10"/>
        <color rgb="FF0070C0"/>
        <rFont val="Calibri"/>
        <family val="2"/>
        <charset val="204"/>
        <scheme val="minor"/>
      </rPr>
      <t>&lt;***&gt;</t>
    </r>
  </si>
  <si>
    <r>
      <t xml:space="preserve">Смена радиаторных блоков: </t>
    </r>
    <r>
      <rPr>
        <b/>
        <u/>
        <sz val="10"/>
        <color rgb="FF0070C0"/>
        <rFont val="Calibri"/>
        <family val="2"/>
        <charset val="204"/>
        <scheme val="minor"/>
      </rPr>
      <t>&lt;****&gt;</t>
    </r>
  </si>
  <si>
    <r>
      <t xml:space="preserve">Добавление секции к радиаторному блоку </t>
    </r>
    <r>
      <rPr>
        <b/>
        <u/>
        <sz val="10"/>
        <color rgb="FF0070C0"/>
        <rFont val="Calibri"/>
        <family val="2"/>
        <charset val="204"/>
        <scheme val="minor"/>
      </rPr>
      <t>&lt;****&gt;</t>
    </r>
  </si>
  <si>
    <r>
      <t xml:space="preserve">Смена в квартире разбитых жителями стекол </t>
    </r>
    <r>
      <rPr>
        <b/>
        <u/>
        <sz val="10"/>
        <color rgb="FF0070C0"/>
        <rFont val="Calibri"/>
        <family val="2"/>
        <charset val="204"/>
        <scheme val="minor"/>
      </rPr>
      <t>&lt;*****&gt;</t>
    </r>
  </si>
  <si>
    <t>- За исключением случаев, когда выход из строя произошел в результате заводского брака или неправильного монтажа в период гарантийного срока эксплуатации.</t>
  </si>
  <si>
    <t>&lt;*&gt;</t>
  </si>
  <si>
    <t>&lt;**&gt;</t>
  </si>
  <si>
    <t>- Работы производятся за плату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</t>
  </si>
  <si>
    <t xml:space="preserve">&lt;***&gt; </t>
  </si>
  <si>
    <t>- 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населения.</t>
  </si>
  <si>
    <t xml:space="preserve">&lt;****&gt; </t>
  </si>
  <si>
    <t>- За исключением ликвидации непрогревов и неисправностей в квартирах (в рамках замены и восстановления центрального отопления).</t>
  </si>
  <si>
    <t xml:space="preserve">&lt;*****&gt; </t>
  </si>
  <si>
    <t>- В осенне-зимний период работы по замене в квартирах разбитых жителями стекол производятся немедленно с последующей оплатой.</t>
  </si>
  <si>
    <t>Смена неисправной лампы (светодиодная, накаливания)</t>
  </si>
  <si>
    <t>№ 
п/п</t>
  </si>
  <si>
    <t>Сантехнические работы не указанные в прайсе, расцениваются</t>
  </si>
  <si>
    <t>руб./час</t>
  </si>
  <si>
    <t>коэф.</t>
  </si>
  <si>
    <t>руб.</t>
  </si>
  <si>
    <t>Вынужденный простой мастера, по вине клиента</t>
  </si>
  <si>
    <t>Осуществление покупок материала для выполнения сантехнических работ</t>
  </si>
  <si>
    <t xml:space="preserve">Коэффициент за работы в стесненных условиях </t>
  </si>
  <si>
    <t>Работы с дорогостоящим сантехническим материалом</t>
  </si>
  <si>
    <t>Работы на высоте свыше трех метров</t>
  </si>
  <si>
    <t>На вечерние заказы (после 18:00 часов)</t>
  </si>
  <si>
    <t>Приложение № 1</t>
  </si>
  <si>
    <t>к Приказу от ________________</t>
  </si>
  <si>
    <t>УТВЕРЖДАЮ:</t>
  </si>
  <si>
    <t>Алтуфьевский"</t>
  </si>
  <si>
    <t>_________________ Д.П. Объедков</t>
  </si>
  <si>
    <t>ПРОЕКТ ЕДИНОГО ПРЕЙСКУРАНТА РАСЦЕНОК ГБУ «ЖИЛИЩНИК РАЙОНА АЛТУФЬЕВСКИЙ»  Г. МОСКВЫ НА РАБОТЫ ПО СОДЕРЖАНИЮ И ТЕКУЩЕМУ РЕМОНТУ ВНУТРИКВАРТИРНОГО ОБОРУДОВАНИЯ, НЕ ОТНОСЯЩЕГОСЯ К ОБЩЕМУ ИМУЩЕСТВУ В МНОГОКВАРТИРНОМ ДОМЕ</t>
  </si>
  <si>
    <t>Руководитель ГБУ "Жилищник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</si>
</sst>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u/>
      <sz val="10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49" fontId="5" fillId="0" borderId="1" xfId="0" applyNumberFormat="1" applyFont="1" applyFill="1" applyBorder="1" applyAlignment="1">
      <alignment horizontal="left" vertical="top" wrapText="1" inden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 indent="2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 indent="1"/>
    </xf>
    <xf numFmtId="49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vertical="top" indent="1"/>
    </xf>
    <xf numFmtId="49" fontId="6" fillId="0" borderId="1" xfId="0" applyNumberFormat="1" applyFont="1" applyFill="1" applyBorder="1" applyAlignment="1">
      <alignment horizontal="left" vertical="top" wrapText="1" indent="4"/>
    </xf>
    <xf numFmtId="49" fontId="6" fillId="5" borderId="1" xfId="0" applyNumberFormat="1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left" vertical="top" wrapText="1" indent="1"/>
    </xf>
    <xf numFmtId="49" fontId="6" fillId="5" borderId="1" xfId="0" applyNumberFormat="1" applyFont="1" applyFill="1" applyBorder="1" applyAlignment="1">
      <alignment horizontal="left" vertical="top" wrapText="1" indent="2"/>
    </xf>
    <xf numFmtId="49" fontId="5" fillId="5" borderId="1" xfId="0" applyNumberFormat="1" applyFont="1" applyFill="1" applyBorder="1" applyAlignment="1">
      <alignment horizontal="left" vertical="top" wrapText="1" indent="1"/>
    </xf>
    <xf numFmtId="49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49" fontId="6" fillId="5" borderId="1" xfId="1" applyNumberFormat="1" applyFont="1" applyFill="1" applyBorder="1" applyAlignment="1">
      <alignment horizontal="left" vertical="top" wrapText="1" indent="2"/>
    </xf>
    <xf numFmtId="49" fontId="6" fillId="5" borderId="1" xfId="0" applyNumberFormat="1" applyFont="1" applyFill="1" applyBorder="1" applyAlignment="1">
      <alignment vertical="center" wrapText="1"/>
    </xf>
    <xf numFmtId="49" fontId="5" fillId="5" borderId="0" xfId="0" applyNumberFormat="1" applyFont="1" applyFill="1" applyAlignment="1">
      <alignment horizontal="left" indent="1"/>
    </xf>
    <xf numFmtId="49" fontId="5" fillId="5" borderId="1" xfId="0" applyNumberFormat="1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5" fillId="5" borderId="0" xfId="0" applyNumberFormat="1" applyFont="1" applyFill="1" applyAlignment="1">
      <alignment horizontal="right"/>
    </xf>
    <xf numFmtId="4" fontId="9" fillId="2" borderId="12" xfId="0" applyNumberFormat="1" applyFont="1" applyFill="1" applyBorder="1" applyAlignment="1">
      <alignment horizontal="center" vertical="top" wrapText="1"/>
    </xf>
    <xf numFmtId="0" fontId="10" fillId="3" borderId="13" xfId="0" applyNumberFormat="1" applyFont="1" applyFill="1" applyBorder="1" applyAlignment="1">
      <alignment horizontal="left" vertical="top" indent="2"/>
    </xf>
    <xf numFmtId="49" fontId="9" fillId="5" borderId="13" xfId="0" applyNumberFormat="1" applyFont="1" applyFill="1" applyBorder="1" applyAlignment="1">
      <alignment horizontal="left" vertical="top" indent="2"/>
    </xf>
    <xf numFmtId="4" fontId="5" fillId="5" borderId="12" xfId="0" applyNumberFormat="1" applyFont="1" applyFill="1" applyBorder="1" applyAlignment="1">
      <alignment horizontal="right" vertical="top" wrapText="1"/>
    </xf>
    <xf numFmtId="49" fontId="9" fillId="5" borderId="13" xfId="0" applyNumberFormat="1" applyFont="1" applyFill="1" applyBorder="1" applyAlignment="1">
      <alignment horizontal="left" vertical="top" wrapText="1" indent="2"/>
    </xf>
    <xf numFmtId="4" fontId="6" fillId="5" borderId="12" xfId="0" applyNumberFormat="1" applyFont="1" applyFill="1" applyBorder="1" applyAlignment="1">
      <alignment horizontal="right" vertical="top" wrapText="1"/>
    </xf>
    <xf numFmtId="49" fontId="11" fillId="5" borderId="13" xfId="0" applyNumberFormat="1" applyFont="1" applyFill="1" applyBorder="1" applyAlignment="1">
      <alignment horizontal="left" vertical="top" indent="2"/>
    </xf>
    <xf numFmtId="49" fontId="6" fillId="5" borderId="13" xfId="0" applyNumberFormat="1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left" vertical="top" indent="2"/>
    </xf>
    <xf numFmtId="4" fontId="5" fillId="0" borderId="12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/>
    </xf>
    <xf numFmtId="0" fontId="10" fillId="3" borderId="11" xfId="0" applyNumberFormat="1" applyFont="1" applyFill="1" applyBorder="1" applyAlignment="1">
      <alignment horizontal="left" vertical="top" indent="2"/>
    </xf>
    <xf numFmtId="0" fontId="9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top" indent="2"/>
    </xf>
    <xf numFmtId="49" fontId="6" fillId="5" borderId="4" xfId="0" applyNumberFormat="1" applyFont="1" applyFill="1" applyBorder="1" applyAlignment="1">
      <alignment horizontal="left" vertical="top" wrapText="1"/>
    </xf>
    <xf numFmtId="49" fontId="5" fillId="5" borderId="4" xfId="0" applyNumberFormat="1" applyFont="1" applyFill="1" applyBorder="1" applyAlignment="1">
      <alignment horizontal="left" vertical="top" wrapText="1" indent="1"/>
    </xf>
    <xf numFmtId="4" fontId="5" fillId="5" borderId="4" xfId="0" applyNumberFormat="1" applyFont="1" applyFill="1" applyBorder="1" applyAlignment="1">
      <alignment horizontal="right" vertical="top" wrapText="1"/>
    </xf>
    <xf numFmtId="49" fontId="10" fillId="3" borderId="24" xfId="0" applyNumberFormat="1" applyFont="1" applyFill="1" applyBorder="1" applyAlignment="1">
      <alignment horizontal="left" vertical="top" indent="2"/>
    </xf>
    <xf numFmtId="49" fontId="9" fillId="0" borderId="22" xfId="0" applyNumberFormat="1" applyFont="1" applyFill="1" applyBorder="1" applyAlignment="1">
      <alignment horizontal="left" vertical="top" indent="2"/>
    </xf>
    <xf numFmtId="49" fontId="6" fillId="0" borderId="4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 indent="1"/>
    </xf>
    <xf numFmtId="0" fontId="10" fillId="3" borderId="24" xfId="0" applyNumberFormat="1" applyFont="1" applyFill="1" applyBorder="1" applyAlignment="1">
      <alignment horizontal="left" vertical="top" indent="2"/>
    </xf>
    <xf numFmtId="49" fontId="13" fillId="5" borderId="0" xfId="0" applyNumberFormat="1" applyFont="1" applyFill="1" applyBorder="1" applyAlignment="1"/>
    <xf numFmtId="49" fontId="13" fillId="5" borderId="0" xfId="0" applyNumberFormat="1" applyFont="1" applyFill="1" applyBorder="1" applyAlignment="1">
      <alignment horizontal="left" indent="1"/>
    </xf>
    <xf numFmtId="0" fontId="0" fillId="0" borderId="0" xfId="0"/>
    <xf numFmtId="49" fontId="9" fillId="0" borderId="13" xfId="0" applyNumberFormat="1" applyFont="1" applyFill="1" applyBorder="1" applyAlignment="1">
      <alignment horizontal="left" vertical="top" wrapText="1" indent="2"/>
    </xf>
    <xf numFmtId="49" fontId="11" fillId="0" borderId="13" xfId="0" applyNumberFormat="1" applyFont="1" applyFill="1" applyBorder="1" applyAlignment="1">
      <alignment horizontal="left" vertical="top" indent="2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5" borderId="0" xfId="0" applyFill="1"/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1"/>
    </xf>
    <xf numFmtId="0" fontId="2" fillId="5" borderId="0" xfId="0" applyFont="1" applyFill="1" applyAlignment="1">
      <alignment horizontal="center" wrapText="1"/>
    </xf>
    <xf numFmtId="0" fontId="2" fillId="5" borderId="0" xfId="3" applyNumberFormat="1" applyFont="1" applyFill="1" applyAlignment="1">
      <alignment horizontal="center" wrapText="1"/>
    </xf>
    <xf numFmtId="43" fontId="2" fillId="5" borderId="0" xfId="3" applyFont="1" applyFill="1" applyAlignment="1">
      <alignment horizontal="center" wrapText="1"/>
    </xf>
    <xf numFmtId="0" fontId="15" fillId="0" borderId="0" xfId="0" applyFont="1"/>
    <xf numFmtId="0" fontId="15" fillId="5" borderId="0" xfId="0" applyFont="1" applyFill="1"/>
    <xf numFmtId="49" fontId="17" fillId="0" borderId="13" xfId="0" applyNumberFormat="1" applyFont="1" applyFill="1" applyBorder="1" applyAlignment="1">
      <alignment horizontal="left" vertical="top" indent="2"/>
    </xf>
    <xf numFmtId="49" fontId="18" fillId="0" borderId="1" xfId="0" applyNumberFormat="1" applyFont="1" applyFill="1" applyBorder="1" applyAlignment="1">
      <alignment horizontal="left" vertical="top" wrapText="1" indent="2"/>
    </xf>
    <xf numFmtId="49" fontId="17" fillId="0" borderId="1" xfId="0" applyNumberFormat="1" applyFont="1" applyFill="1" applyBorder="1" applyAlignment="1">
      <alignment horizontal="left" vertical="top" wrapText="1" indent="1"/>
    </xf>
    <xf numFmtId="4" fontId="17" fillId="0" borderId="1" xfId="0" applyNumberFormat="1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left" vertical="top" wrapText="1" indent="1"/>
    </xf>
    <xf numFmtId="4" fontId="18" fillId="0" borderId="1" xfId="0" applyNumberFormat="1" applyFont="1" applyFill="1" applyBorder="1" applyAlignment="1">
      <alignment horizontal="right" vertical="top" wrapText="1"/>
    </xf>
    <xf numFmtId="4" fontId="18" fillId="0" borderId="12" xfId="0" applyNumberFormat="1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left" vertical="top" wrapText="1" indent="4"/>
    </xf>
    <xf numFmtId="0" fontId="1" fillId="5" borderId="0" xfId="0" applyFont="1" applyFill="1"/>
    <xf numFmtId="49" fontId="17" fillId="5" borderId="13" xfId="0" applyNumberFormat="1" applyFont="1" applyFill="1" applyBorder="1" applyAlignment="1">
      <alignment horizontal="left" vertical="top" indent="2"/>
    </xf>
    <xf numFmtId="49" fontId="18" fillId="5" borderId="1" xfId="0" applyNumberFormat="1" applyFont="1" applyFill="1" applyBorder="1" applyAlignment="1">
      <alignment horizontal="left" vertical="top" wrapText="1"/>
    </xf>
    <xf numFmtId="49" fontId="17" fillId="5" borderId="1" xfId="0" applyNumberFormat="1" applyFont="1" applyFill="1" applyBorder="1" applyAlignment="1">
      <alignment horizontal="left" vertical="top" wrapText="1" indent="1"/>
    </xf>
    <xf numFmtId="4" fontId="17" fillId="5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Fill="1"/>
    <xf numFmtId="49" fontId="18" fillId="0" borderId="1" xfId="0" applyNumberFormat="1" applyFont="1" applyFill="1" applyBorder="1" applyAlignment="1">
      <alignment horizontal="left" vertical="top" wrapText="1"/>
    </xf>
    <xf numFmtId="49" fontId="10" fillId="4" borderId="15" xfId="0" applyNumberFormat="1" applyFont="1" applyFill="1" applyBorder="1" applyAlignment="1">
      <alignment horizontal="left" indent="1"/>
    </xf>
    <xf numFmtId="49" fontId="10" fillId="4" borderId="3" xfId="0" applyNumberFormat="1" applyFont="1" applyFill="1" applyBorder="1" applyAlignment="1">
      <alignment horizontal="left" indent="1"/>
    </xf>
    <xf numFmtId="49" fontId="10" fillId="4" borderId="14" xfId="0" applyNumberFormat="1" applyFont="1" applyFill="1" applyBorder="1" applyAlignment="1">
      <alignment horizontal="left" indent="1"/>
    </xf>
    <xf numFmtId="49" fontId="10" fillId="4" borderId="23" xfId="0" applyNumberFormat="1" applyFont="1" applyFill="1" applyBorder="1" applyAlignment="1">
      <alignment horizontal="left" indent="1"/>
    </xf>
    <xf numFmtId="49" fontId="10" fillId="4" borderId="20" xfId="0" applyNumberFormat="1" applyFont="1" applyFill="1" applyBorder="1" applyAlignment="1">
      <alignment horizontal="left" indent="1"/>
    </xf>
    <xf numFmtId="49" fontId="10" fillId="4" borderId="21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vertical="top" wrapText="1" indent="1"/>
    </xf>
    <xf numFmtId="49" fontId="10" fillId="3" borderId="26" xfId="0" applyNumberFormat="1" applyFont="1" applyFill="1" applyBorder="1" applyAlignment="1">
      <alignment horizontal="left" vertical="top" wrapText="1" indent="1"/>
    </xf>
    <xf numFmtId="49" fontId="10" fillId="3" borderId="27" xfId="0" applyNumberFormat="1" applyFont="1" applyFill="1" applyBorder="1" applyAlignment="1">
      <alignment horizontal="left" vertical="top" wrapText="1" indent="1"/>
    </xf>
    <xf numFmtId="49" fontId="10" fillId="3" borderId="2" xfId="0" applyNumberFormat="1" applyFont="1" applyFill="1" applyBorder="1" applyAlignment="1">
      <alignment horizontal="left" vertical="top" wrapText="1" indent="1"/>
    </xf>
    <xf numFmtId="49" fontId="10" fillId="3" borderId="3" xfId="0" applyNumberFormat="1" applyFont="1" applyFill="1" applyBorder="1" applyAlignment="1">
      <alignment horizontal="left" vertical="top" wrapText="1" indent="1"/>
    </xf>
    <xf numFmtId="49" fontId="10" fillId="3" borderId="14" xfId="0" applyNumberFormat="1" applyFont="1" applyFill="1" applyBorder="1" applyAlignment="1">
      <alignment horizontal="left" vertical="top" wrapText="1" indent="1"/>
    </xf>
    <xf numFmtId="0" fontId="15" fillId="5" borderId="0" xfId="0" applyFont="1" applyFill="1" applyAlignment="1">
      <alignment horizontal="center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left" vertical="top" wrapText="1" indent="1"/>
    </xf>
    <xf numFmtId="49" fontId="10" fillId="3" borderId="20" xfId="0" applyNumberFormat="1" applyFont="1" applyFill="1" applyBorder="1" applyAlignment="1">
      <alignment horizontal="left" vertical="top" wrapText="1" indent="1"/>
    </xf>
    <xf numFmtId="49" fontId="10" fillId="3" borderId="21" xfId="0" applyNumberFormat="1" applyFont="1" applyFill="1" applyBorder="1" applyAlignment="1">
      <alignment horizontal="left" vertical="top" wrapText="1" inden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842FB657ED889DE44104143081D899E2486B16C7957637B67777ECA9687E960B170C2CC55E98D24C8F3K4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49"/>
  <sheetViews>
    <sheetView tabSelected="1" view="pageBreakPreview" topLeftCell="B19" zoomScaleNormal="100" zoomScaleSheetLayoutView="100" workbookViewId="0">
      <pane xSplit="1" ySplit="10" topLeftCell="C29" activePane="bottomRight" state="frozen"/>
      <selection activeCell="B19" sqref="B19"/>
      <selection pane="topRight" activeCell="C19" sqref="C19"/>
      <selection pane="bottomLeft" activeCell="B29" sqref="B29"/>
      <selection pane="bottomRight" activeCell="B31" sqref="B31:L31"/>
    </sheetView>
  </sheetViews>
  <sheetFormatPr defaultColWidth="9.140625" defaultRowHeight="15" outlineLevelRow="1" x14ac:dyDescent="0.25"/>
  <cols>
    <col min="1" max="1" width="2" customWidth="1"/>
    <col min="2" max="2" width="7.42578125" bestFit="1" customWidth="1"/>
    <col min="3" max="3" width="83.85546875" bestFit="1" customWidth="1"/>
    <col min="4" max="4" width="30.28515625" bestFit="1" customWidth="1"/>
    <col min="5" max="12" width="10" customWidth="1"/>
    <col min="13" max="13" width="1.28515625" style="62" bestFit="1" customWidth="1"/>
    <col min="14" max="31" width="9.140625" customWidth="1"/>
  </cols>
  <sheetData>
    <row r="1" spans="1:13" s="57" customFormat="1" x14ac:dyDescent="0.25">
      <c r="M1" s="62"/>
    </row>
    <row r="2" spans="1:13" s="57" customFormat="1" x14ac:dyDescent="0.25">
      <c r="I2" s="57" t="s">
        <v>481</v>
      </c>
      <c r="M2" s="62"/>
    </row>
    <row r="3" spans="1:13" s="57" customFormat="1" x14ac:dyDescent="0.25">
      <c r="I3" s="57" t="s">
        <v>482</v>
      </c>
      <c r="M3" s="62"/>
    </row>
    <row r="4" spans="1:13" s="57" customFormat="1" x14ac:dyDescent="0.25">
      <c r="I4" s="69" t="s">
        <v>483</v>
      </c>
      <c r="M4" s="62"/>
    </row>
    <row r="5" spans="1:13" s="57" customFormat="1" x14ac:dyDescent="0.25">
      <c r="I5" s="69" t="s">
        <v>487</v>
      </c>
      <c r="M5" s="62"/>
    </row>
    <row r="6" spans="1:13" s="57" customFormat="1" x14ac:dyDescent="0.25">
      <c r="I6" s="69" t="s">
        <v>484</v>
      </c>
      <c r="M6" s="62"/>
    </row>
    <row r="7" spans="1:13" s="57" customFormat="1" x14ac:dyDescent="0.25">
      <c r="M7" s="62"/>
    </row>
    <row r="8" spans="1:13" s="57" customFormat="1" x14ac:dyDescent="0.25">
      <c r="I8" s="69" t="s">
        <v>485</v>
      </c>
      <c r="M8" s="62"/>
    </row>
    <row r="9" spans="1:13" s="57" customFormat="1" x14ac:dyDescent="0.25">
      <c r="M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3" ht="42" customHeight="1" x14ac:dyDescent="0.25">
      <c r="A11" s="62"/>
      <c r="B11" s="99" t="s">
        <v>486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s="57" customForma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2"/>
    </row>
    <row r="13" spans="1:13" s="57" customFormat="1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2"/>
    </row>
    <row r="14" spans="1:13" s="57" customFormat="1" x14ac:dyDescent="0.25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2"/>
    </row>
    <row r="15" spans="1:13" s="57" customForma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2"/>
    </row>
    <row r="16" spans="1:13" s="57" customFormat="1" x14ac:dyDescent="0.25">
      <c r="A16" s="62"/>
      <c r="B16" s="65" t="s">
        <v>471</v>
      </c>
      <c r="C16" s="66"/>
      <c r="D16" s="66" t="s">
        <v>472</v>
      </c>
      <c r="E16" s="66"/>
      <c r="F16" s="68">
        <v>600</v>
      </c>
      <c r="G16" s="63"/>
      <c r="H16" s="63"/>
      <c r="I16" s="63"/>
      <c r="J16" s="63"/>
      <c r="K16" s="63"/>
      <c r="L16" s="63"/>
      <c r="M16" s="62"/>
    </row>
    <row r="17" spans="1:13" s="57" customFormat="1" x14ac:dyDescent="0.25">
      <c r="A17" s="62"/>
      <c r="B17" s="65" t="s">
        <v>476</v>
      </c>
      <c r="C17" s="66"/>
      <c r="D17" s="66" t="s">
        <v>474</v>
      </c>
      <c r="E17" s="66"/>
      <c r="F17" s="68">
        <v>400</v>
      </c>
      <c r="G17" s="63"/>
      <c r="H17" s="63"/>
      <c r="I17" s="63"/>
      <c r="J17" s="63"/>
      <c r="K17" s="63"/>
      <c r="L17" s="63"/>
      <c r="M17" s="62"/>
    </row>
    <row r="18" spans="1:13" s="57" customFormat="1" x14ac:dyDescent="0.25">
      <c r="A18" s="62"/>
      <c r="B18" s="65" t="s">
        <v>475</v>
      </c>
      <c r="C18" s="66"/>
      <c r="D18" s="66" t="s">
        <v>472</v>
      </c>
      <c r="E18" s="66"/>
      <c r="F18" s="68">
        <v>300</v>
      </c>
      <c r="G18" s="63"/>
      <c r="H18" s="63"/>
      <c r="I18" s="63"/>
      <c r="J18" s="63"/>
      <c r="K18" s="63"/>
      <c r="L18" s="63"/>
      <c r="M18" s="62"/>
    </row>
    <row r="19" spans="1:13" s="57" customFormat="1" x14ac:dyDescent="0.2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2"/>
    </row>
    <row r="20" spans="1:13" s="57" customFormat="1" x14ac:dyDescent="0.25">
      <c r="A20" s="62"/>
      <c r="B20" s="64" t="s">
        <v>471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2"/>
    </row>
    <row r="21" spans="1:13" s="57" customFormat="1" x14ac:dyDescent="0.2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2"/>
    </row>
    <row r="22" spans="1:13" s="57" customFormat="1" x14ac:dyDescent="0.25">
      <c r="A22" s="62"/>
      <c r="B22" s="65" t="s">
        <v>477</v>
      </c>
      <c r="C22" s="66"/>
      <c r="D22" s="66" t="s">
        <v>473</v>
      </c>
      <c r="E22" s="66"/>
      <c r="F22" s="67">
        <v>1.5</v>
      </c>
      <c r="G22" s="63"/>
      <c r="H22" s="63"/>
      <c r="I22" s="63"/>
      <c r="J22" s="63"/>
      <c r="K22" s="63"/>
      <c r="L22" s="63"/>
      <c r="M22" s="62"/>
    </row>
    <row r="23" spans="1:13" s="57" customFormat="1" x14ac:dyDescent="0.25">
      <c r="A23" s="62"/>
      <c r="B23" s="65" t="s">
        <v>478</v>
      </c>
      <c r="C23" s="66"/>
      <c r="D23" s="66" t="s">
        <v>473</v>
      </c>
      <c r="E23" s="66"/>
      <c r="F23" s="67">
        <v>1.5</v>
      </c>
      <c r="G23" s="63"/>
      <c r="H23" s="63"/>
      <c r="I23" s="63"/>
      <c r="J23" s="63"/>
      <c r="K23" s="63"/>
      <c r="L23" s="63"/>
      <c r="M23" s="62"/>
    </row>
    <row r="24" spans="1:13" s="57" customFormat="1" x14ac:dyDescent="0.25">
      <c r="A24" s="62"/>
      <c r="B24" s="65" t="s">
        <v>479</v>
      </c>
      <c r="C24" s="66"/>
      <c r="D24" s="66" t="s">
        <v>473</v>
      </c>
      <c r="E24" s="66"/>
      <c r="F24" s="67">
        <v>1.5</v>
      </c>
      <c r="G24" s="63"/>
      <c r="H24" s="63"/>
      <c r="I24" s="63"/>
      <c r="J24" s="63"/>
      <c r="K24" s="63"/>
      <c r="L24" s="63"/>
      <c r="M24" s="62"/>
    </row>
    <row r="25" spans="1:13" s="57" customFormat="1" x14ac:dyDescent="0.25">
      <c r="A25" s="62"/>
      <c r="B25" s="65" t="s">
        <v>480</v>
      </c>
      <c r="C25" s="66"/>
      <c r="D25" s="66" t="s">
        <v>473</v>
      </c>
      <c r="E25" s="66"/>
      <c r="F25" s="67">
        <v>1.5</v>
      </c>
      <c r="G25" s="63"/>
      <c r="H25" s="63"/>
      <c r="I25" s="63"/>
      <c r="J25" s="63"/>
      <c r="K25" s="63"/>
      <c r="L25" s="63"/>
      <c r="M25" s="62"/>
    </row>
    <row r="26" spans="1:13" ht="15.75" thickBot="1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3" ht="27.75" customHeight="1" x14ac:dyDescent="0.25">
      <c r="A27" s="62"/>
      <c r="B27" s="105" t="s">
        <v>470</v>
      </c>
      <c r="C27" s="107" t="s">
        <v>211</v>
      </c>
      <c r="D27" s="109" t="s">
        <v>212</v>
      </c>
      <c r="E27" s="100" t="s">
        <v>419</v>
      </c>
      <c r="F27" s="111"/>
      <c r="G27" s="100" t="s">
        <v>442</v>
      </c>
      <c r="H27" s="111"/>
      <c r="I27" s="100" t="s">
        <v>443</v>
      </c>
      <c r="J27" s="111"/>
      <c r="K27" s="100" t="s">
        <v>444</v>
      </c>
      <c r="L27" s="101"/>
    </row>
    <row r="28" spans="1:13" ht="38.25" x14ac:dyDescent="0.25">
      <c r="A28" s="62"/>
      <c r="B28" s="106"/>
      <c r="C28" s="108"/>
      <c r="D28" s="110"/>
      <c r="E28" s="22" t="s">
        <v>420</v>
      </c>
      <c r="F28" s="22" t="s">
        <v>421</v>
      </c>
      <c r="G28" s="22" t="s">
        <v>420</v>
      </c>
      <c r="H28" s="22" t="s">
        <v>421</v>
      </c>
      <c r="I28" s="22" t="s">
        <v>420</v>
      </c>
      <c r="J28" s="22" t="s">
        <v>421</v>
      </c>
      <c r="K28" s="22" t="s">
        <v>420</v>
      </c>
      <c r="L28" s="29" t="s">
        <v>421</v>
      </c>
    </row>
    <row r="29" spans="1:13" ht="15.75" thickBot="1" x14ac:dyDescent="0.3">
      <c r="A29" s="62"/>
      <c r="B29" s="42">
        <v>1</v>
      </c>
      <c r="C29" s="43">
        <v>2</v>
      </c>
      <c r="D29" s="44">
        <v>3</v>
      </c>
      <c r="E29" s="44">
        <v>4</v>
      </c>
      <c r="F29" s="43">
        <v>5</v>
      </c>
      <c r="G29" s="44">
        <v>6</v>
      </c>
      <c r="H29" s="44">
        <v>7</v>
      </c>
      <c r="I29" s="43">
        <v>8</v>
      </c>
      <c r="J29" s="44">
        <v>9</v>
      </c>
      <c r="K29" s="44">
        <v>10</v>
      </c>
      <c r="L29" s="45">
        <v>11</v>
      </c>
    </row>
    <row r="30" spans="1:13" ht="15.75" x14ac:dyDescent="0.25">
      <c r="A30" s="62"/>
      <c r="B30" s="41">
        <v>1</v>
      </c>
      <c r="C30" s="102" t="s">
        <v>337</v>
      </c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3" ht="15.75" x14ac:dyDescent="0.25">
      <c r="A31" s="62"/>
      <c r="B31" s="87" t="s">
        <v>291</v>
      </c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3" s="1" customFormat="1" outlineLevel="1" x14ac:dyDescent="0.25">
      <c r="A32" s="62"/>
      <c r="B32" s="37"/>
      <c r="C32" s="3" t="s">
        <v>297</v>
      </c>
      <c r="D32" s="2" t="s">
        <v>299</v>
      </c>
      <c r="E32" s="25">
        <v>254.24</v>
      </c>
      <c r="F32" s="25">
        <f>E32*1.2</f>
        <v>305.08800000000002</v>
      </c>
      <c r="G32" s="25">
        <v>381.36</v>
      </c>
      <c r="H32" s="25">
        <f>G32*1.2</f>
        <v>457.63200000000001</v>
      </c>
      <c r="I32" s="25">
        <v>76.27</v>
      </c>
      <c r="J32" s="25">
        <f>I32*1.2</f>
        <v>91.523999999999987</v>
      </c>
      <c r="K32" s="25">
        <v>127.12</v>
      </c>
      <c r="L32" s="25">
        <f>K32*1.2</f>
        <v>152.54400000000001</v>
      </c>
      <c r="M32" s="62"/>
    </row>
    <row r="33" spans="1:13" s="1" customFormat="1" outlineLevel="1" x14ac:dyDescent="0.25">
      <c r="A33" s="62"/>
      <c r="B33" s="58"/>
      <c r="C33" s="3" t="s">
        <v>298</v>
      </c>
      <c r="D33" s="2" t="s">
        <v>299</v>
      </c>
      <c r="E33" s="25">
        <v>296.61</v>
      </c>
      <c r="F33" s="25">
        <f>E33*1.2</f>
        <v>355.93200000000002</v>
      </c>
      <c r="G33" s="25">
        <v>444.92</v>
      </c>
      <c r="H33" s="25">
        <f>G33*1.2</f>
        <v>533.904</v>
      </c>
      <c r="I33" s="25">
        <v>88.98</v>
      </c>
      <c r="J33" s="25">
        <f>I33*1.2</f>
        <v>106.776</v>
      </c>
      <c r="K33" s="25">
        <v>148.31</v>
      </c>
      <c r="L33" s="25">
        <f>K33*1.2</f>
        <v>177.97200000000001</v>
      </c>
      <c r="M33" s="62"/>
    </row>
    <row r="34" spans="1:13" ht="15.75" x14ac:dyDescent="0.25">
      <c r="A34" s="62"/>
      <c r="B34" s="87" t="s">
        <v>282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3" s="1" customFormat="1" outlineLevel="1" x14ac:dyDescent="0.25">
      <c r="A35" s="62"/>
      <c r="B35" s="37"/>
      <c r="C35" s="3" t="s">
        <v>445</v>
      </c>
      <c r="D35" s="2" t="s">
        <v>0</v>
      </c>
      <c r="E35" s="25">
        <v>156.78</v>
      </c>
      <c r="F35" s="25">
        <f>E35*1.2</f>
        <v>188.136</v>
      </c>
      <c r="G35" s="25">
        <v>235.17</v>
      </c>
      <c r="H35" s="25">
        <f>G35*1.2</f>
        <v>282.20399999999995</v>
      </c>
      <c r="I35" s="25">
        <v>47.03</v>
      </c>
      <c r="J35" s="25">
        <f>I35*1.2</f>
        <v>56.436</v>
      </c>
      <c r="K35" s="25">
        <v>78.39</v>
      </c>
      <c r="L35" s="25">
        <f>K35*1.2</f>
        <v>94.067999999999998</v>
      </c>
      <c r="M35" s="62"/>
    </row>
    <row r="36" spans="1:13" s="1" customFormat="1" outlineLevel="1" x14ac:dyDescent="0.25">
      <c r="A36" s="62"/>
      <c r="B36" s="58"/>
      <c r="C36" s="3" t="s">
        <v>446</v>
      </c>
      <c r="D36" s="2"/>
      <c r="E36" s="25"/>
      <c r="F36" s="25"/>
      <c r="G36" s="25"/>
      <c r="H36" s="25"/>
      <c r="I36" s="25"/>
      <c r="J36" s="25"/>
      <c r="K36" s="25"/>
      <c r="L36" s="38"/>
      <c r="M36" s="62"/>
    </row>
    <row r="37" spans="1:13" s="1" customFormat="1" outlineLevel="1" x14ac:dyDescent="0.25">
      <c r="A37" s="62"/>
      <c r="B37" s="37"/>
      <c r="C37" s="4" t="s">
        <v>3</v>
      </c>
      <c r="D37" s="2" t="s">
        <v>0</v>
      </c>
      <c r="E37" s="25">
        <v>1254.24</v>
      </c>
      <c r="F37" s="25">
        <f>E37*1.2</f>
        <v>1505.088</v>
      </c>
      <c r="G37" s="25">
        <v>1881.36</v>
      </c>
      <c r="H37" s="25">
        <f>G37*1.2</f>
        <v>2257.6319999999996</v>
      </c>
      <c r="I37" s="25">
        <v>376.27</v>
      </c>
      <c r="J37" s="25">
        <f>I37*1.2</f>
        <v>451.52399999999994</v>
      </c>
      <c r="K37" s="25">
        <v>627.12</v>
      </c>
      <c r="L37" s="25">
        <f>K37*1.2</f>
        <v>752.54399999999998</v>
      </c>
      <c r="M37" s="62"/>
    </row>
    <row r="38" spans="1:13" s="1" customFormat="1" outlineLevel="1" x14ac:dyDescent="0.25">
      <c r="A38" s="62"/>
      <c r="B38" s="37"/>
      <c r="C38" s="4" t="s">
        <v>4</v>
      </c>
      <c r="D38" s="2" t="s">
        <v>0</v>
      </c>
      <c r="E38" s="25">
        <v>1161.02</v>
      </c>
      <c r="F38" s="25">
        <f t="shared" ref="F38:L42" si="0">E38*1.2</f>
        <v>1393.2239999999999</v>
      </c>
      <c r="G38" s="25">
        <v>1741.53</v>
      </c>
      <c r="H38" s="25">
        <f t="shared" ref="H38:H40" si="1">G38*1.2</f>
        <v>2089.8359999999998</v>
      </c>
      <c r="I38" s="25">
        <v>348.31</v>
      </c>
      <c r="J38" s="25">
        <f t="shared" ref="J38:J40" si="2">I38*1.2</f>
        <v>417.97199999999998</v>
      </c>
      <c r="K38" s="25">
        <v>580.51</v>
      </c>
      <c r="L38" s="25">
        <f t="shared" ref="L38:L40" si="3">K38*1.2</f>
        <v>696.61199999999997</v>
      </c>
      <c r="M38" s="62"/>
    </row>
    <row r="39" spans="1:13" s="1" customFormat="1" outlineLevel="1" x14ac:dyDescent="0.25">
      <c r="A39" s="62"/>
      <c r="B39" s="37"/>
      <c r="C39" s="4" t="s">
        <v>5</v>
      </c>
      <c r="D39" s="2" t="s">
        <v>0</v>
      </c>
      <c r="E39" s="25">
        <v>889.83</v>
      </c>
      <c r="F39" s="25">
        <f t="shared" si="0"/>
        <v>1067.796</v>
      </c>
      <c r="G39" s="25">
        <v>1334.75</v>
      </c>
      <c r="H39" s="25">
        <f t="shared" si="1"/>
        <v>1601.7</v>
      </c>
      <c r="I39" s="25">
        <v>266.95</v>
      </c>
      <c r="J39" s="25">
        <f t="shared" si="2"/>
        <v>320.33999999999997</v>
      </c>
      <c r="K39" s="25">
        <v>444.92</v>
      </c>
      <c r="L39" s="25">
        <f t="shared" si="3"/>
        <v>533.904</v>
      </c>
      <c r="M39" s="62"/>
    </row>
    <row r="40" spans="1:13" s="1" customFormat="1" outlineLevel="1" x14ac:dyDescent="0.25">
      <c r="A40" s="62"/>
      <c r="B40" s="37"/>
      <c r="C40" s="4" t="s">
        <v>285</v>
      </c>
      <c r="D40" s="2" t="s">
        <v>0</v>
      </c>
      <c r="E40" s="25">
        <v>1525.42</v>
      </c>
      <c r="F40" s="25">
        <f t="shared" si="0"/>
        <v>1830.5040000000001</v>
      </c>
      <c r="G40" s="25">
        <v>2288.14</v>
      </c>
      <c r="H40" s="25">
        <f t="shared" si="1"/>
        <v>2745.7679999999996</v>
      </c>
      <c r="I40" s="25">
        <v>457.63</v>
      </c>
      <c r="J40" s="25">
        <f t="shared" si="2"/>
        <v>549.15599999999995</v>
      </c>
      <c r="K40" s="25">
        <v>762.71</v>
      </c>
      <c r="L40" s="25">
        <f t="shared" si="3"/>
        <v>915.25200000000007</v>
      </c>
      <c r="M40" s="62"/>
    </row>
    <row r="41" spans="1:13" s="1" customFormat="1" ht="25.5" outlineLevel="1" x14ac:dyDescent="0.25">
      <c r="A41" s="62"/>
      <c r="B41" s="37"/>
      <c r="C41" s="7" t="s">
        <v>11</v>
      </c>
      <c r="D41" s="8"/>
      <c r="E41" s="25"/>
      <c r="F41" s="25"/>
      <c r="G41" s="26"/>
      <c r="H41" s="26"/>
      <c r="I41" s="26"/>
      <c r="J41" s="26"/>
      <c r="K41" s="25"/>
      <c r="L41" s="38"/>
      <c r="M41" s="62"/>
    </row>
    <row r="42" spans="1:13" s="1" customFormat="1" outlineLevel="1" x14ac:dyDescent="0.25">
      <c r="A42" s="62"/>
      <c r="B42" s="37"/>
      <c r="C42" s="4" t="s">
        <v>3</v>
      </c>
      <c r="D42" s="2" t="s">
        <v>0</v>
      </c>
      <c r="E42" s="25">
        <v>1288.1400000000001</v>
      </c>
      <c r="F42" s="25">
        <f t="shared" si="0"/>
        <v>1545.768</v>
      </c>
      <c r="G42" s="25">
        <v>1932.2</v>
      </c>
      <c r="H42" s="25">
        <f t="shared" si="0"/>
        <v>2318.64</v>
      </c>
      <c r="I42" s="25">
        <v>386.44</v>
      </c>
      <c r="J42" s="25">
        <f t="shared" si="0"/>
        <v>463.72799999999995</v>
      </c>
      <c r="K42" s="25">
        <v>644.07000000000005</v>
      </c>
      <c r="L42" s="25">
        <f t="shared" si="0"/>
        <v>772.88400000000001</v>
      </c>
      <c r="M42" s="62"/>
    </row>
    <row r="43" spans="1:13" s="1" customFormat="1" outlineLevel="1" x14ac:dyDescent="0.25">
      <c r="A43" s="62"/>
      <c r="B43" s="37"/>
      <c r="C43" s="4" t="s">
        <v>12</v>
      </c>
      <c r="D43" s="2" t="s">
        <v>0</v>
      </c>
      <c r="E43" s="25">
        <v>1491.53</v>
      </c>
      <c r="F43" s="25">
        <f t="shared" ref="F43" si="4">E43*1.2</f>
        <v>1789.836</v>
      </c>
      <c r="G43" s="25">
        <v>2237.29</v>
      </c>
      <c r="H43" s="25">
        <f t="shared" ref="H43" si="5">G43*1.2</f>
        <v>2684.748</v>
      </c>
      <c r="I43" s="25">
        <v>447.46</v>
      </c>
      <c r="J43" s="25">
        <f t="shared" ref="J43" si="6">I43*1.2</f>
        <v>536.952</v>
      </c>
      <c r="K43" s="25">
        <v>745.76</v>
      </c>
      <c r="L43" s="25">
        <f t="shared" ref="L43" si="7">K43*1.2</f>
        <v>894.91199999999992</v>
      </c>
      <c r="M43" s="62"/>
    </row>
    <row r="44" spans="1:13" s="1" customFormat="1" outlineLevel="1" x14ac:dyDescent="0.25">
      <c r="A44" s="62"/>
      <c r="B44" s="37"/>
      <c r="C44" s="4" t="s">
        <v>285</v>
      </c>
      <c r="D44" s="2" t="s">
        <v>0</v>
      </c>
      <c r="E44" s="25">
        <v>1694.92</v>
      </c>
      <c r="F44" s="25">
        <f t="shared" ref="F44" si="8">E44*1.2</f>
        <v>2033.904</v>
      </c>
      <c r="G44" s="25">
        <v>2542.37</v>
      </c>
      <c r="H44" s="25">
        <f t="shared" ref="H44" si="9">G44*1.2</f>
        <v>3050.8439999999996</v>
      </c>
      <c r="I44" s="25">
        <v>508.47</v>
      </c>
      <c r="J44" s="25">
        <f t="shared" ref="J44" si="10">I44*1.2</f>
        <v>610.16399999999999</v>
      </c>
      <c r="K44" s="25">
        <v>847.46</v>
      </c>
      <c r="L44" s="25">
        <f t="shared" ref="L44" si="11">K44*1.2</f>
        <v>1016.952</v>
      </c>
      <c r="M44" s="62"/>
    </row>
    <row r="45" spans="1:13" s="1" customFormat="1" outlineLevel="1" x14ac:dyDescent="0.25">
      <c r="A45" s="62"/>
      <c r="B45" s="37"/>
      <c r="C45" s="5" t="s">
        <v>229</v>
      </c>
      <c r="D45" s="2" t="s">
        <v>0</v>
      </c>
      <c r="E45" s="25">
        <v>847.46</v>
      </c>
      <c r="F45" s="25">
        <f t="shared" ref="F45" si="12">E45*1.2</f>
        <v>1016.952</v>
      </c>
      <c r="G45" s="25">
        <v>1271.19</v>
      </c>
      <c r="H45" s="25">
        <f t="shared" ref="H45" si="13">G45*1.2</f>
        <v>1525.4280000000001</v>
      </c>
      <c r="I45" s="25">
        <v>254.24</v>
      </c>
      <c r="J45" s="25">
        <f t="shared" ref="J45" si="14">I45*1.2</f>
        <v>305.08800000000002</v>
      </c>
      <c r="K45" s="25">
        <v>423.73</v>
      </c>
      <c r="L45" s="25">
        <f t="shared" ref="L45" si="15">K45*1.2</f>
        <v>508.476</v>
      </c>
      <c r="M45" s="62"/>
    </row>
    <row r="46" spans="1:13" s="1" customFormat="1" outlineLevel="1" x14ac:dyDescent="0.25">
      <c r="A46" s="62"/>
      <c r="B46" s="37"/>
      <c r="C46" s="5" t="s">
        <v>230</v>
      </c>
      <c r="D46" s="2" t="s">
        <v>0</v>
      </c>
      <c r="E46" s="25">
        <v>254.24</v>
      </c>
      <c r="F46" s="25">
        <f t="shared" ref="F46:L54" si="16">E46*1.2</f>
        <v>305.08800000000002</v>
      </c>
      <c r="G46" s="25">
        <v>381.36</v>
      </c>
      <c r="H46" s="25">
        <f t="shared" ref="H46" si="17">G46*1.2</f>
        <v>457.63200000000001</v>
      </c>
      <c r="I46" s="25">
        <v>76.27</v>
      </c>
      <c r="J46" s="25">
        <f t="shared" ref="J46" si="18">I46*1.2</f>
        <v>91.523999999999987</v>
      </c>
      <c r="K46" s="25">
        <v>127.12</v>
      </c>
      <c r="L46" s="25">
        <f t="shared" ref="L46" si="19">K46*1.2</f>
        <v>152.54400000000001</v>
      </c>
      <c r="M46" s="62"/>
    </row>
    <row r="47" spans="1:13" s="1" customFormat="1" outlineLevel="1" x14ac:dyDescent="0.25">
      <c r="A47" s="62"/>
      <c r="B47" s="37"/>
      <c r="C47" s="7" t="s">
        <v>34</v>
      </c>
      <c r="D47" s="8"/>
      <c r="E47" s="25"/>
      <c r="F47" s="25"/>
      <c r="G47" s="26"/>
      <c r="H47" s="26"/>
      <c r="I47" s="26"/>
      <c r="J47" s="26"/>
      <c r="K47" s="25"/>
      <c r="L47" s="38"/>
      <c r="M47" s="62"/>
    </row>
    <row r="48" spans="1:13" s="1" customFormat="1" outlineLevel="1" x14ac:dyDescent="0.25">
      <c r="A48" s="62"/>
      <c r="B48" s="37"/>
      <c r="C48" s="4" t="s">
        <v>35</v>
      </c>
      <c r="D48" s="2" t="s">
        <v>36</v>
      </c>
      <c r="E48" s="25">
        <v>326.27</v>
      </c>
      <c r="F48" s="25">
        <f t="shared" si="16"/>
        <v>391.52399999999994</v>
      </c>
      <c r="G48" s="25">
        <v>489.41</v>
      </c>
      <c r="H48" s="25">
        <f t="shared" si="16"/>
        <v>587.29200000000003</v>
      </c>
      <c r="I48" s="25">
        <v>97.88</v>
      </c>
      <c r="J48" s="25">
        <f t="shared" si="16"/>
        <v>117.45599999999999</v>
      </c>
      <c r="K48" s="25">
        <v>163.13999999999999</v>
      </c>
      <c r="L48" s="25">
        <f t="shared" si="16"/>
        <v>195.76799999999997</v>
      </c>
      <c r="M48" s="62"/>
    </row>
    <row r="49" spans="1:13" s="1" customFormat="1" outlineLevel="1" x14ac:dyDescent="0.25">
      <c r="A49" s="62"/>
      <c r="B49" s="37"/>
      <c r="C49" s="4" t="s">
        <v>37</v>
      </c>
      <c r="D49" s="2" t="s">
        <v>36</v>
      </c>
      <c r="E49" s="25">
        <v>334.75</v>
      </c>
      <c r="F49" s="25">
        <f t="shared" si="16"/>
        <v>401.7</v>
      </c>
      <c r="G49" s="25">
        <v>502.12</v>
      </c>
      <c r="H49" s="25">
        <f t="shared" si="16"/>
        <v>602.54399999999998</v>
      </c>
      <c r="I49" s="25">
        <v>100.42</v>
      </c>
      <c r="J49" s="25">
        <f t="shared" si="16"/>
        <v>120.50399999999999</v>
      </c>
      <c r="K49" s="25">
        <v>167.37</v>
      </c>
      <c r="L49" s="25">
        <f t="shared" si="16"/>
        <v>200.84399999999999</v>
      </c>
      <c r="M49" s="62"/>
    </row>
    <row r="50" spans="1:13" s="1" customFormat="1" outlineLevel="1" x14ac:dyDescent="0.25">
      <c r="A50" s="62"/>
      <c r="B50" s="37"/>
      <c r="C50" s="7" t="s">
        <v>17</v>
      </c>
      <c r="D50" s="8"/>
      <c r="E50" s="25"/>
      <c r="F50" s="25"/>
      <c r="G50" s="26"/>
      <c r="H50" s="26"/>
      <c r="I50" s="26"/>
      <c r="J50" s="26"/>
      <c r="K50" s="25"/>
      <c r="L50" s="38"/>
      <c r="M50" s="62"/>
    </row>
    <row r="51" spans="1:13" s="1" customFormat="1" outlineLevel="1" x14ac:dyDescent="0.25">
      <c r="A51" s="62"/>
      <c r="B51" s="37"/>
      <c r="C51" s="4" t="s">
        <v>18</v>
      </c>
      <c r="D51" s="2" t="s">
        <v>19</v>
      </c>
      <c r="E51" s="25">
        <v>466.1</v>
      </c>
      <c r="F51" s="25">
        <f t="shared" si="16"/>
        <v>559.32000000000005</v>
      </c>
      <c r="G51" s="25">
        <v>699.15</v>
      </c>
      <c r="H51" s="25">
        <f t="shared" si="16"/>
        <v>838.9799999999999</v>
      </c>
      <c r="I51" s="25">
        <v>139.83000000000001</v>
      </c>
      <c r="J51" s="25">
        <f t="shared" si="16"/>
        <v>167.79600000000002</v>
      </c>
      <c r="K51" s="25">
        <v>233.05</v>
      </c>
      <c r="L51" s="25">
        <f t="shared" si="16"/>
        <v>279.66000000000003</v>
      </c>
      <c r="M51" s="62"/>
    </row>
    <row r="52" spans="1:13" s="1" customFormat="1" outlineLevel="1" x14ac:dyDescent="0.25">
      <c r="A52" s="62"/>
      <c r="B52" s="37"/>
      <c r="C52" s="4" t="s">
        <v>20</v>
      </c>
      <c r="D52" s="2" t="s">
        <v>19</v>
      </c>
      <c r="E52" s="25">
        <v>376.27</v>
      </c>
      <c r="F52" s="25">
        <f t="shared" si="16"/>
        <v>451.52399999999994</v>
      </c>
      <c r="G52" s="25">
        <v>564.41</v>
      </c>
      <c r="H52" s="25">
        <f t="shared" si="16"/>
        <v>677.29199999999992</v>
      </c>
      <c r="I52" s="25">
        <v>112.88</v>
      </c>
      <c r="J52" s="25">
        <f t="shared" si="16"/>
        <v>135.45599999999999</v>
      </c>
      <c r="K52" s="25">
        <v>188.14</v>
      </c>
      <c r="L52" s="25">
        <f t="shared" si="16"/>
        <v>225.76799999999997</v>
      </c>
      <c r="M52" s="62"/>
    </row>
    <row r="53" spans="1:13" s="1" customFormat="1" outlineLevel="1" x14ac:dyDescent="0.25">
      <c r="A53" s="62"/>
      <c r="B53" s="37"/>
      <c r="C53" s="7" t="s">
        <v>21</v>
      </c>
      <c r="D53" s="8"/>
      <c r="E53" s="25"/>
      <c r="F53" s="25"/>
      <c r="G53" s="26"/>
      <c r="H53" s="26"/>
      <c r="I53" s="26"/>
      <c r="J53" s="26"/>
      <c r="K53" s="25"/>
      <c r="L53" s="38"/>
      <c r="M53" s="62"/>
    </row>
    <row r="54" spans="1:13" s="1" customFormat="1" outlineLevel="1" x14ac:dyDescent="0.25">
      <c r="A54" s="62"/>
      <c r="B54" s="37"/>
      <c r="C54" s="4" t="s">
        <v>18</v>
      </c>
      <c r="D54" s="2" t="s">
        <v>19</v>
      </c>
      <c r="E54" s="25">
        <v>415.25</v>
      </c>
      <c r="F54" s="25">
        <f t="shared" si="16"/>
        <v>498.29999999999995</v>
      </c>
      <c r="G54" s="25">
        <v>622.88</v>
      </c>
      <c r="H54" s="25">
        <f t="shared" si="16"/>
        <v>747.45600000000002</v>
      </c>
      <c r="I54" s="25">
        <v>124.58</v>
      </c>
      <c r="J54" s="25">
        <f t="shared" si="16"/>
        <v>149.49599999999998</v>
      </c>
      <c r="K54" s="25">
        <v>207.63</v>
      </c>
      <c r="L54" s="25">
        <f t="shared" si="16"/>
        <v>249.15599999999998</v>
      </c>
      <c r="M54" s="62"/>
    </row>
    <row r="55" spans="1:13" s="1" customFormat="1" outlineLevel="1" x14ac:dyDescent="0.25">
      <c r="A55" s="62"/>
      <c r="B55" s="37"/>
      <c r="C55" s="4" t="s">
        <v>20</v>
      </c>
      <c r="D55" s="2" t="s">
        <v>19</v>
      </c>
      <c r="E55" s="25">
        <v>381.36</v>
      </c>
      <c r="F55" s="25">
        <f t="shared" ref="F55" si="20">E55*1.2</f>
        <v>457.63200000000001</v>
      </c>
      <c r="G55" s="25">
        <v>572.03</v>
      </c>
      <c r="H55" s="25">
        <f t="shared" ref="H55" si="21">G55*1.2</f>
        <v>686.43599999999992</v>
      </c>
      <c r="I55" s="25">
        <v>114.41</v>
      </c>
      <c r="J55" s="25">
        <f t="shared" ref="J55" si="22">I55*1.2</f>
        <v>137.292</v>
      </c>
      <c r="K55" s="25">
        <v>190.68</v>
      </c>
      <c r="L55" s="25">
        <f t="shared" ref="L55" si="23">K55*1.2</f>
        <v>228.816</v>
      </c>
      <c r="M55" s="62"/>
    </row>
    <row r="56" spans="1:13" s="1" customFormat="1" outlineLevel="1" x14ac:dyDescent="0.25">
      <c r="A56" s="62"/>
      <c r="B56" s="37"/>
      <c r="C56" s="7" t="s">
        <v>283</v>
      </c>
      <c r="D56" s="2" t="s">
        <v>0</v>
      </c>
      <c r="E56" s="25">
        <v>254.24</v>
      </c>
      <c r="F56" s="25">
        <f t="shared" ref="F56" si="24">E56*1.2</f>
        <v>305.08800000000002</v>
      </c>
      <c r="G56" s="25">
        <v>381.36</v>
      </c>
      <c r="H56" s="25">
        <f t="shared" ref="H56" si="25">G56*1.2</f>
        <v>457.63200000000001</v>
      </c>
      <c r="I56" s="25">
        <v>76.27</v>
      </c>
      <c r="J56" s="25">
        <f t="shared" ref="J56" si="26">I56*1.2</f>
        <v>91.523999999999987</v>
      </c>
      <c r="K56" s="25">
        <v>127.12</v>
      </c>
      <c r="L56" s="25">
        <f t="shared" ref="L56" si="27">K56*1.2</f>
        <v>152.54400000000001</v>
      </c>
      <c r="M56" s="62"/>
    </row>
    <row r="57" spans="1:13" s="1" customFormat="1" outlineLevel="1" x14ac:dyDescent="0.25">
      <c r="A57" s="62"/>
      <c r="B57" s="37"/>
      <c r="C57" s="7" t="s">
        <v>284</v>
      </c>
      <c r="D57" s="2" t="s">
        <v>0</v>
      </c>
      <c r="E57" s="25">
        <v>254.24</v>
      </c>
      <c r="F57" s="25">
        <f t="shared" ref="F57" si="28">E57*1.2</f>
        <v>305.08800000000002</v>
      </c>
      <c r="G57" s="25">
        <v>381.36</v>
      </c>
      <c r="H57" s="25">
        <f t="shared" ref="H57" si="29">G57*1.2</f>
        <v>457.63200000000001</v>
      </c>
      <c r="I57" s="25">
        <v>76.27</v>
      </c>
      <c r="J57" s="25">
        <f t="shared" ref="J57" si="30">I57*1.2</f>
        <v>91.523999999999987</v>
      </c>
      <c r="K57" s="25">
        <v>127.12</v>
      </c>
      <c r="L57" s="25">
        <f t="shared" ref="L57" si="31">K57*1.2</f>
        <v>152.54400000000001</v>
      </c>
      <c r="M57" s="62"/>
    </row>
    <row r="58" spans="1:13" s="1" customFormat="1" outlineLevel="1" x14ac:dyDescent="0.25">
      <c r="A58" s="62"/>
      <c r="B58" s="37"/>
      <c r="C58" s="5" t="s">
        <v>295</v>
      </c>
      <c r="D58" s="2" t="s">
        <v>33</v>
      </c>
      <c r="E58" s="25">
        <v>228.81</v>
      </c>
      <c r="F58" s="25">
        <f t="shared" ref="F58" si="32">E58*1.2</f>
        <v>274.572</v>
      </c>
      <c r="G58" s="25">
        <v>343.22</v>
      </c>
      <c r="H58" s="25">
        <f t="shared" ref="H58" si="33">G58*1.2</f>
        <v>411.86400000000003</v>
      </c>
      <c r="I58" s="25">
        <v>68.64</v>
      </c>
      <c r="J58" s="25">
        <f t="shared" ref="J58" si="34">I58*1.2</f>
        <v>82.367999999999995</v>
      </c>
      <c r="K58" s="25">
        <v>114.41</v>
      </c>
      <c r="L58" s="25">
        <f t="shared" ref="L58" si="35">K58*1.2</f>
        <v>137.292</v>
      </c>
      <c r="M58" s="62"/>
    </row>
    <row r="59" spans="1:13" s="1" customFormat="1" outlineLevel="1" x14ac:dyDescent="0.25">
      <c r="A59" s="62"/>
      <c r="B59" s="37"/>
      <c r="C59" s="5" t="s">
        <v>29</v>
      </c>
      <c r="D59" s="2" t="s">
        <v>30</v>
      </c>
      <c r="E59" s="25">
        <v>381.36</v>
      </c>
      <c r="F59" s="25">
        <f t="shared" ref="F59" si="36">E59*1.2</f>
        <v>457.63200000000001</v>
      </c>
      <c r="G59" s="25">
        <v>572.03</v>
      </c>
      <c r="H59" s="25">
        <f t="shared" ref="H59" si="37">G59*1.2</f>
        <v>686.43599999999992</v>
      </c>
      <c r="I59" s="25">
        <v>114.41</v>
      </c>
      <c r="J59" s="25">
        <f t="shared" ref="J59" si="38">I59*1.2</f>
        <v>137.292</v>
      </c>
      <c r="K59" s="25">
        <v>190.68</v>
      </c>
      <c r="L59" s="25">
        <f t="shared" ref="L59" si="39">K59*1.2</f>
        <v>228.816</v>
      </c>
      <c r="M59" s="62"/>
    </row>
    <row r="60" spans="1:13" s="1" customFormat="1" ht="25.5" outlineLevel="1" x14ac:dyDescent="0.25">
      <c r="A60" s="62"/>
      <c r="B60" s="37"/>
      <c r="C60" s="5" t="s">
        <v>27</v>
      </c>
      <c r="D60" s="2" t="s">
        <v>28</v>
      </c>
      <c r="E60" s="25">
        <v>381.36</v>
      </c>
      <c r="F60" s="25">
        <f t="shared" ref="F60" si="40">E60*1.2</f>
        <v>457.63200000000001</v>
      </c>
      <c r="G60" s="25">
        <v>572.03</v>
      </c>
      <c r="H60" s="25">
        <f t="shared" ref="H60" si="41">G60*1.2</f>
        <v>686.43599999999992</v>
      </c>
      <c r="I60" s="25">
        <v>114.41</v>
      </c>
      <c r="J60" s="25">
        <f t="shared" ref="J60" si="42">I60*1.2</f>
        <v>137.292</v>
      </c>
      <c r="K60" s="25">
        <v>190.68</v>
      </c>
      <c r="L60" s="25">
        <f t="shared" ref="L60" si="43">K60*1.2</f>
        <v>228.816</v>
      </c>
      <c r="M60" s="62"/>
    </row>
    <row r="61" spans="1:13" s="1" customFormat="1" outlineLevel="1" x14ac:dyDescent="0.25">
      <c r="A61" s="62"/>
      <c r="B61" s="37"/>
      <c r="C61" s="5" t="s">
        <v>305</v>
      </c>
      <c r="D61" s="2" t="s">
        <v>0</v>
      </c>
      <c r="E61" s="25">
        <v>533.9</v>
      </c>
      <c r="F61" s="25">
        <f t="shared" ref="F61" si="44">E61*1.2</f>
        <v>640.67999999999995</v>
      </c>
      <c r="G61" s="25">
        <v>800.85</v>
      </c>
      <c r="H61" s="25">
        <f t="shared" ref="H61" si="45">G61*1.2</f>
        <v>961.02</v>
      </c>
      <c r="I61" s="25">
        <v>160.16999999999999</v>
      </c>
      <c r="J61" s="25">
        <f t="shared" ref="J61" si="46">I61*1.2</f>
        <v>192.20399999999998</v>
      </c>
      <c r="K61" s="25">
        <v>266.95</v>
      </c>
      <c r="L61" s="25">
        <f t="shared" ref="L61" si="47">K61*1.2</f>
        <v>320.33999999999997</v>
      </c>
      <c r="M61" s="62"/>
    </row>
    <row r="62" spans="1:13" s="1" customFormat="1" outlineLevel="1" x14ac:dyDescent="0.25">
      <c r="A62" s="62"/>
      <c r="B62" s="37"/>
      <c r="C62" s="5" t="s">
        <v>306</v>
      </c>
      <c r="D62" s="2" t="s">
        <v>0</v>
      </c>
      <c r="E62" s="25">
        <v>169.49</v>
      </c>
      <c r="F62" s="25">
        <f t="shared" ref="F62" si="48">E62*1.2</f>
        <v>203.38800000000001</v>
      </c>
      <c r="G62" s="25">
        <v>254.24</v>
      </c>
      <c r="H62" s="25">
        <f t="shared" ref="H62" si="49">G62*1.2</f>
        <v>305.08800000000002</v>
      </c>
      <c r="I62" s="25">
        <v>50.85</v>
      </c>
      <c r="J62" s="25">
        <f t="shared" ref="J62" si="50">I62*1.2</f>
        <v>61.019999999999996</v>
      </c>
      <c r="K62" s="25">
        <v>84.75</v>
      </c>
      <c r="L62" s="25">
        <f t="shared" ref="L62" si="51">K62*1.2</f>
        <v>101.7</v>
      </c>
      <c r="M62" s="62"/>
    </row>
    <row r="63" spans="1:13" s="1" customFormat="1" outlineLevel="1" x14ac:dyDescent="0.25">
      <c r="A63" s="62"/>
      <c r="B63" s="37"/>
      <c r="C63" s="5" t="s">
        <v>31</v>
      </c>
      <c r="D63" s="2" t="s">
        <v>32</v>
      </c>
      <c r="E63" s="25">
        <v>355.93</v>
      </c>
      <c r="F63" s="25">
        <f t="shared" ref="F63" si="52">E63*1.2</f>
        <v>427.11599999999999</v>
      </c>
      <c r="G63" s="25">
        <v>533.9</v>
      </c>
      <c r="H63" s="25">
        <f t="shared" ref="H63" si="53">G63*1.2</f>
        <v>640.67999999999995</v>
      </c>
      <c r="I63" s="25">
        <v>106.78</v>
      </c>
      <c r="J63" s="25">
        <f t="shared" ref="J63" si="54">I63*1.2</f>
        <v>128.136</v>
      </c>
      <c r="K63" s="25">
        <v>177.97</v>
      </c>
      <c r="L63" s="25">
        <f t="shared" ref="L63" si="55">K63*1.2</f>
        <v>213.56399999999999</v>
      </c>
      <c r="M63" s="62"/>
    </row>
    <row r="64" spans="1:13" ht="15.75" x14ac:dyDescent="0.25">
      <c r="A64" s="62"/>
      <c r="B64" s="87" t="s">
        <v>296</v>
      </c>
      <c r="C64" s="88"/>
      <c r="D64" s="88"/>
      <c r="E64" s="88"/>
      <c r="F64" s="88"/>
      <c r="G64" s="88"/>
      <c r="H64" s="88"/>
      <c r="I64" s="88"/>
      <c r="J64" s="88"/>
      <c r="K64" s="88"/>
      <c r="L64" s="89"/>
    </row>
    <row r="65" spans="1:13" s="1" customFormat="1" outlineLevel="1" x14ac:dyDescent="0.25">
      <c r="A65" s="62"/>
      <c r="B65" s="58"/>
      <c r="C65" s="3" t="s">
        <v>447</v>
      </c>
      <c r="D65" s="2"/>
      <c r="E65" s="25"/>
      <c r="F65" s="25"/>
      <c r="G65" s="25"/>
      <c r="H65" s="25"/>
      <c r="I65" s="25"/>
      <c r="J65" s="25"/>
      <c r="K65" s="25"/>
      <c r="L65" s="38"/>
      <c r="M65" s="62"/>
    </row>
    <row r="66" spans="1:13" s="1" customFormat="1" outlineLevel="1" x14ac:dyDescent="0.25">
      <c r="A66" s="62"/>
      <c r="B66" s="37"/>
      <c r="C66" s="4" t="s">
        <v>7</v>
      </c>
      <c r="D66" s="2" t="s">
        <v>0</v>
      </c>
      <c r="E66" s="25">
        <v>1254.24</v>
      </c>
      <c r="F66" s="25">
        <f t="shared" ref="F66:L71" si="56">E66*1.2</f>
        <v>1505.088</v>
      </c>
      <c r="G66" s="25">
        <v>1881.36</v>
      </c>
      <c r="H66" s="25">
        <f t="shared" ref="H66:H69" si="57">G66*1.2</f>
        <v>2257.6319999999996</v>
      </c>
      <c r="I66" s="25">
        <v>376.27</v>
      </c>
      <c r="J66" s="25">
        <f t="shared" ref="J66:J69" si="58">I66*1.2</f>
        <v>451.52399999999994</v>
      </c>
      <c r="K66" s="25">
        <v>627.12</v>
      </c>
      <c r="L66" s="25">
        <f t="shared" ref="L66:L69" si="59">K66*1.2</f>
        <v>752.54399999999998</v>
      </c>
      <c r="M66" s="62"/>
    </row>
    <row r="67" spans="1:13" s="1" customFormat="1" outlineLevel="1" x14ac:dyDescent="0.25">
      <c r="A67" s="62"/>
      <c r="B67" s="37"/>
      <c r="C67" s="4" t="s">
        <v>8</v>
      </c>
      <c r="D67" s="2" t="s">
        <v>0</v>
      </c>
      <c r="E67" s="25">
        <v>1347.46</v>
      </c>
      <c r="F67" s="25">
        <f t="shared" si="56"/>
        <v>1616.952</v>
      </c>
      <c r="G67" s="25">
        <v>2021.19</v>
      </c>
      <c r="H67" s="25">
        <f t="shared" si="57"/>
        <v>2425.4279999999999</v>
      </c>
      <c r="I67" s="25">
        <v>404.24</v>
      </c>
      <c r="J67" s="25">
        <f t="shared" si="58"/>
        <v>485.08799999999997</v>
      </c>
      <c r="K67" s="25">
        <v>673.73</v>
      </c>
      <c r="L67" s="25">
        <f t="shared" si="59"/>
        <v>808.476</v>
      </c>
      <c r="M67" s="62"/>
    </row>
    <row r="68" spans="1:13" s="1" customFormat="1" outlineLevel="1" x14ac:dyDescent="0.25">
      <c r="A68" s="62"/>
      <c r="B68" s="37"/>
      <c r="C68" s="4" t="s">
        <v>1</v>
      </c>
      <c r="D68" s="2" t="s">
        <v>0</v>
      </c>
      <c r="E68" s="25">
        <v>1220.3399999999999</v>
      </c>
      <c r="F68" s="25">
        <f t="shared" si="56"/>
        <v>1464.4079999999999</v>
      </c>
      <c r="G68" s="25">
        <v>1830.51</v>
      </c>
      <c r="H68" s="25">
        <f t="shared" si="57"/>
        <v>2196.6120000000001</v>
      </c>
      <c r="I68" s="25">
        <v>366.1</v>
      </c>
      <c r="J68" s="25">
        <f t="shared" si="58"/>
        <v>439.32</v>
      </c>
      <c r="K68" s="25">
        <v>610.16999999999996</v>
      </c>
      <c r="L68" s="25">
        <f t="shared" si="59"/>
        <v>732.20399999999995</v>
      </c>
      <c r="M68" s="62"/>
    </row>
    <row r="69" spans="1:13" s="1" customFormat="1" outlineLevel="1" x14ac:dyDescent="0.25">
      <c r="A69" s="62"/>
      <c r="B69" s="37"/>
      <c r="C69" s="4" t="s">
        <v>2</v>
      </c>
      <c r="D69" s="2" t="s">
        <v>0</v>
      </c>
      <c r="E69" s="25">
        <v>1779.66</v>
      </c>
      <c r="F69" s="25">
        <f t="shared" si="56"/>
        <v>2135.5920000000001</v>
      </c>
      <c r="G69" s="25">
        <v>2669.49</v>
      </c>
      <c r="H69" s="25">
        <f t="shared" si="57"/>
        <v>3203.3879999999995</v>
      </c>
      <c r="I69" s="25">
        <v>533.9</v>
      </c>
      <c r="J69" s="25">
        <f t="shared" si="58"/>
        <v>640.67999999999995</v>
      </c>
      <c r="K69" s="25">
        <v>889.83</v>
      </c>
      <c r="L69" s="25">
        <f t="shared" si="59"/>
        <v>1067.796</v>
      </c>
      <c r="M69" s="62"/>
    </row>
    <row r="70" spans="1:13" s="1" customFormat="1" ht="25.5" outlineLevel="1" x14ac:dyDescent="0.25">
      <c r="A70" s="62"/>
      <c r="B70" s="37"/>
      <c r="C70" s="7" t="s">
        <v>11</v>
      </c>
      <c r="D70" s="8"/>
      <c r="E70" s="26"/>
      <c r="F70" s="26"/>
      <c r="G70" s="26"/>
      <c r="H70" s="26"/>
      <c r="I70" s="26"/>
      <c r="J70" s="26"/>
      <c r="K70" s="26"/>
      <c r="L70" s="39"/>
      <c r="M70" s="62"/>
    </row>
    <row r="71" spans="1:13" s="1" customFormat="1" outlineLevel="1" x14ac:dyDescent="0.25">
      <c r="A71" s="62"/>
      <c r="B71" s="37"/>
      <c r="C71" s="4" t="s">
        <v>7</v>
      </c>
      <c r="D71" s="2" t="s">
        <v>0</v>
      </c>
      <c r="E71" s="25">
        <v>1355.93</v>
      </c>
      <c r="F71" s="25">
        <f t="shared" si="56"/>
        <v>1627.116</v>
      </c>
      <c r="G71" s="25">
        <v>2033.9</v>
      </c>
      <c r="H71" s="25">
        <f t="shared" si="56"/>
        <v>2440.6799999999998</v>
      </c>
      <c r="I71" s="25">
        <v>406.78</v>
      </c>
      <c r="J71" s="25">
        <f t="shared" si="56"/>
        <v>488.13599999999997</v>
      </c>
      <c r="K71" s="25">
        <v>677.97</v>
      </c>
      <c r="L71" s="25">
        <f t="shared" si="56"/>
        <v>813.56399999999996</v>
      </c>
      <c r="M71" s="62"/>
    </row>
    <row r="72" spans="1:13" s="1" customFormat="1" outlineLevel="1" x14ac:dyDescent="0.25">
      <c r="A72" s="62"/>
      <c r="B72" s="37"/>
      <c r="C72" s="4" t="s">
        <v>8</v>
      </c>
      <c r="D72" s="2" t="s">
        <v>0</v>
      </c>
      <c r="E72" s="25">
        <v>1432.2</v>
      </c>
      <c r="F72" s="25">
        <f t="shared" ref="F72" si="60">E72*1.2</f>
        <v>1718.64</v>
      </c>
      <c r="G72" s="25">
        <v>2148.31</v>
      </c>
      <c r="H72" s="25">
        <f t="shared" ref="H72" si="61">G72*1.2</f>
        <v>2577.9719999999998</v>
      </c>
      <c r="I72" s="25">
        <v>429.66</v>
      </c>
      <c r="J72" s="25">
        <f t="shared" ref="J72" si="62">I72*1.2</f>
        <v>515.59199999999998</v>
      </c>
      <c r="K72" s="25">
        <v>716.1</v>
      </c>
      <c r="L72" s="25">
        <f t="shared" ref="L72" si="63">K72*1.2</f>
        <v>859.32</v>
      </c>
      <c r="M72" s="62"/>
    </row>
    <row r="73" spans="1:13" s="1" customFormat="1" outlineLevel="1" x14ac:dyDescent="0.25">
      <c r="A73" s="62"/>
      <c r="B73" s="37"/>
      <c r="C73" s="4" t="s">
        <v>1</v>
      </c>
      <c r="D73" s="2" t="s">
        <v>0</v>
      </c>
      <c r="E73" s="25">
        <v>1228.81</v>
      </c>
      <c r="F73" s="25">
        <f t="shared" ref="F73" si="64">E73*1.2</f>
        <v>1474.5719999999999</v>
      </c>
      <c r="G73" s="25">
        <v>1843.22</v>
      </c>
      <c r="H73" s="25">
        <f t="shared" ref="H73" si="65">G73*1.2</f>
        <v>2211.864</v>
      </c>
      <c r="I73" s="25">
        <v>368.64</v>
      </c>
      <c r="J73" s="25">
        <f t="shared" ref="J73" si="66">I73*1.2</f>
        <v>442.36799999999999</v>
      </c>
      <c r="K73" s="25">
        <v>614.41</v>
      </c>
      <c r="L73" s="25">
        <f t="shared" ref="L73" si="67">K73*1.2</f>
        <v>737.29199999999992</v>
      </c>
      <c r="M73" s="62"/>
    </row>
    <row r="74" spans="1:13" s="1" customFormat="1" outlineLevel="1" x14ac:dyDescent="0.25">
      <c r="A74" s="62"/>
      <c r="B74" s="37"/>
      <c r="C74" s="4" t="s">
        <v>2</v>
      </c>
      <c r="D74" s="2" t="s">
        <v>0</v>
      </c>
      <c r="E74" s="25">
        <v>1864.41</v>
      </c>
      <c r="F74" s="25">
        <f t="shared" ref="F74:L79" si="68">E74*1.2</f>
        <v>2237.2919999999999</v>
      </c>
      <c r="G74" s="25">
        <v>2796.61</v>
      </c>
      <c r="H74" s="25">
        <f t="shared" ref="H74" si="69">G74*1.2</f>
        <v>3355.9320000000002</v>
      </c>
      <c r="I74" s="25">
        <v>559.32000000000005</v>
      </c>
      <c r="J74" s="25">
        <f t="shared" ref="J74" si="70">I74*1.2</f>
        <v>671.18400000000008</v>
      </c>
      <c r="K74" s="25">
        <v>932.2</v>
      </c>
      <c r="L74" s="25">
        <f t="shared" ref="L74" si="71">K74*1.2</f>
        <v>1118.6400000000001</v>
      </c>
      <c r="M74" s="62"/>
    </row>
    <row r="75" spans="1:13" s="1" customFormat="1" outlineLevel="1" x14ac:dyDescent="0.25">
      <c r="A75" s="62"/>
      <c r="B75" s="37"/>
      <c r="C75" s="7" t="s">
        <v>44</v>
      </c>
      <c r="D75" s="8"/>
      <c r="E75" s="26"/>
      <c r="F75" s="26"/>
      <c r="G75" s="26"/>
      <c r="H75" s="26"/>
      <c r="I75" s="26"/>
      <c r="J75" s="26"/>
      <c r="K75" s="26"/>
      <c r="L75" s="39"/>
      <c r="M75" s="62"/>
    </row>
    <row r="76" spans="1:13" s="1" customFormat="1" outlineLevel="1" x14ac:dyDescent="0.25">
      <c r="A76" s="62"/>
      <c r="B76" s="37"/>
      <c r="C76" s="4" t="s">
        <v>45</v>
      </c>
      <c r="D76" s="2" t="s">
        <v>46</v>
      </c>
      <c r="E76" s="25">
        <v>440.68</v>
      </c>
      <c r="F76" s="25">
        <f t="shared" si="68"/>
        <v>528.81600000000003</v>
      </c>
      <c r="G76" s="25">
        <v>661.02</v>
      </c>
      <c r="H76" s="25">
        <f t="shared" si="68"/>
        <v>793.22399999999993</v>
      </c>
      <c r="I76" s="25">
        <v>132.19999999999999</v>
      </c>
      <c r="J76" s="25">
        <f t="shared" si="68"/>
        <v>158.63999999999999</v>
      </c>
      <c r="K76" s="25">
        <v>220.34</v>
      </c>
      <c r="L76" s="25">
        <f t="shared" si="68"/>
        <v>264.40800000000002</v>
      </c>
      <c r="M76" s="62"/>
    </row>
    <row r="77" spans="1:13" s="1" customFormat="1" outlineLevel="1" x14ac:dyDescent="0.25">
      <c r="A77" s="62"/>
      <c r="B77" s="37"/>
      <c r="C77" s="4" t="s">
        <v>47</v>
      </c>
      <c r="D77" s="2" t="s">
        <v>46</v>
      </c>
      <c r="E77" s="25">
        <v>491.53</v>
      </c>
      <c r="F77" s="25">
        <f t="shared" si="68"/>
        <v>589.8359999999999</v>
      </c>
      <c r="G77" s="25">
        <v>737.29</v>
      </c>
      <c r="H77" s="25">
        <f t="shared" si="68"/>
        <v>884.74799999999993</v>
      </c>
      <c r="I77" s="25">
        <v>147.46</v>
      </c>
      <c r="J77" s="25">
        <f t="shared" si="68"/>
        <v>176.952</v>
      </c>
      <c r="K77" s="25">
        <v>245.76</v>
      </c>
      <c r="L77" s="25">
        <f t="shared" si="68"/>
        <v>294.91199999999998</v>
      </c>
      <c r="M77" s="62"/>
    </row>
    <row r="78" spans="1:13" s="1" customFormat="1" outlineLevel="1" x14ac:dyDescent="0.25">
      <c r="A78" s="62"/>
      <c r="B78" s="37"/>
      <c r="C78" s="7" t="s">
        <v>68</v>
      </c>
      <c r="D78" s="8"/>
      <c r="E78" s="26"/>
      <c r="F78" s="26"/>
      <c r="G78" s="26"/>
      <c r="H78" s="26"/>
      <c r="I78" s="26"/>
      <c r="J78" s="26"/>
      <c r="K78" s="26"/>
      <c r="L78" s="39"/>
      <c r="M78" s="62"/>
    </row>
    <row r="79" spans="1:13" s="1" customFormat="1" outlineLevel="1" x14ac:dyDescent="0.25">
      <c r="A79" s="62"/>
      <c r="B79" s="37"/>
      <c r="C79" s="4" t="s">
        <v>69</v>
      </c>
      <c r="D79" s="2" t="s">
        <v>46</v>
      </c>
      <c r="E79" s="25">
        <v>423.73</v>
      </c>
      <c r="F79" s="25">
        <f t="shared" si="68"/>
        <v>508.476</v>
      </c>
      <c r="G79" s="25">
        <v>635.59</v>
      </c>
      <c r="H79" s="25">
        <f t="shared" si="68"/>
        <v>762.70799999999997</v>
      </c>
      <c r="I79" s="25">
        <v>127.12</v>
      </c>
      <c r="J79" s="25">
        <f t="shared" si="68"/>
        <v>152.54400000000001</v>
      </c>
      <c r="K79" s="25">
        <v>211.86</v>
      </c>
      <c r="L79" s="25">
        <f t="shared" si="68"/>
        <v>254.232</v>
      </c>
      <c r="M79" s="62"/>
    </row>
    <row r="80" spans="1:13" s="1" customFormat="1" outlineLevel="1" x14ac:dyDescent="0.25">
      <c r="A80" s="62"/>
      <c r="B80" s="37"/>
      <c r="C80" s="4" t="s">
        <v>70</v>
      </c>
      <c r="D80" s="2" t="s">
        <v>46</v>
      </c>
      <c r="E80" s="25">
        <v>440.68</v>
      </c>
      <c r="F80" s="25">
        <f t="shared" ref="F80" si="72">E80*1.2</f>
        <v>528.81600000000003</v>
      </c>
      <c r="G80" s="25">
        <v>661.02</v>
      </c>
      <c r="H80" s="25">
        <f t="shared" ref="H80" si="73">G80*1.2</f>
        <v>793.22399999999993</v>
      </c>
      <c r="I80" s="25">
        <v>132.19999999999999</v>
      </c>
      <c r="J80" s="25">
        <f t="shared" ref="J80" si="74">I80*1.2</f>
        <v>158.63999999999999</v>
      </c>
      <c r="K80" s="25">
        <v>220.34</v>
      </c>
      <c r="L80" s="25">
        <f t="shared" ref="L80" si="75">K80*1.2</f>
        <v>264.40800000000002</v>
      </c>
      <c r="M80" s="62"/>
    </row>
    <row r="81" spans="1:13" s="1" customFormat="1" outlineLevel="1" x14ac:dyDescent="0.25">
      <c r="A81" s="62"/>
      <c r="B81" s="37"/>
      <c r="C81" s="5" t="s">
        <v>222</v>
      </c>
      <c r="D81" s="2" t="s">
        <v>0</v>
      </c>
      <c r="E81" s="25">
        <v>423.73</v>
      </c>
      <c r="F81" s="25">
        <f t="shared" ref="F81" si="76">E81*1.2</f>
        <v>508.476</v>
      </c>
      <c r="G81" s="25">
        <v>635.59</v>
      </c>
      <c r="H81" s="25">
        <f t="shared" ref="H81" si="77">G81*1.2</f>
        <v>762.70799999999997</v>
      </c>
      <c r="I81" s="25">
        <v>127.12</v>
      </c>
      <c r="J81" s="25">
        <f t="shared" ref="J81" si="78">I81*1.2</f>
        <v>152.54400000000001</v>
      </c>
      <c r="K81" s="25">
        <v>211.86</v>
      </c>
      <c r="L81" s="25">
        <f t="shared" ref="L81" si="79">K81*1.2</f>
        <v>254.232</v>
      </c>
      <c r="M81" s="62"/>
    </row>
    <row r="82" spans="1:13" s="1" customFormat="1" outlineLevel="1" x14ac:dyDescent="0.25">
      <c r="A82" s="62"/>
      <c r="B82" s="37"/>
      <c r="C82" s="5" t="s">
        <v>223</v>
      </c>
      <c r="D82" s="2" t="s">
        <v>0</v>
      </c>
      <c r="E82" s="25">
        <v>254.24</v>
      </c>
      <c r="F82" s="25">
        <f t="shared" ref="F82" si="80">E82*1.2</f>
        <v>305.08800000000002</v>
      </c>
      <c r="G82" s="25">
        <v>381.36</v>
      </c>
      <c r="H82" s="25">
        <f t="shared" ref="H82:H88" si="81">G82*1.2</f>
        <v>457.63200000000001</v>
      </c>
      <c r="I82" s="25">
        <v>76.27</v>
      </c>
      <c r="J82" s="25">
        <f t="shared" ref="J82" si="82">I82*1.2</f>
        <v>91.523999999999987</v>
      </c>
      <c r="K82" s="25">
        <v>127.12</v>
      </c>
      <c r="L82" s="25">
        <f t="shared" ref="L82" si="83">K82*1.2</f>
        <v>152.54400000000001</v>
      </c>
      <c r="M82" s="62"/>
    </row>
    <row r="83" spans="1:13" s="1" customFormat="1" outlineLevel="1" x14ac:dyDescent="0.25">
      <c r="A83" s="62"/>
      <c r="B83" s="37"/>
      <c r="C83" s="5" t="s">
        <v>224</v>
      </c>
      <c r="D83" s="2" t="s">
        <v>0</v>
      </c>
      <c r="E83" s="25">
        <v>254.24</v>
      </c>
      <c r="F83" s="25">
        <f t="shared" ref="F83" si="84">E83*1.2</f>
        <v>305.08800000000002</v>
      </c>
      <c r="G83" s="25">
        <v>381.36</v>
      </c>
      <c r="H83" s="25">
        <f t="shared" si="81"/>
        <v>457.63200000000001</v>
      </c>
      <c r="I83" s="25">
        <v>76.27</v>
      </c>
      <c r="J83" s="25">
        <f t="shared" ref="J83" si="85">I83*1.2</f>
        <v>91.523999999999987</v>
      </c>
      <c r="K83" s="25">
        <v>127.12</v>
      </c>
      <c r="L83" s="25">
        <f t="shared" ref="L83" si="86">K83*1.2</f>
        <v>152.54400000000001</v>
      </c>
      <c r="M83" s="62"/>
    </row>
    <row r="84" spans="1:13" s="1" customFormat="1" outlineLevel="1" x14ac:dyDescent="0.25">
      <c r="A84" s="62"/>
      <c r="B84" s="37"/>
      <c r="C84" s="5" t="s">
        <v>225</v>
      </c>
      <c r="D84" s="2" t="s">
        <v>0</v>
      </c>
      <c r="E84" s="25">
        <v>423.73</v>
      </c>
      <c r="F84" s="25">
        <f t="shared" ref="F84" si="87">E84*1.2</f>
        <v>508.476</v>
      </c>
      <c r="G84" s="25">
        <v>635.59</v>
      </c>
      <c r="H84" s="25">
        <f t="shared" si="81"/>
        <v>762.70799999999997</v>
      </c>
      <c r="I84" s="25">
        <v>127.12</v>
      </c>
      <c r="J84" s="25">
        <f t="shared" ref="J84" si="88">I84*1.2</f>
        <v>152.54400000000001</v>
      </c>
      <c r="K84" s="25">
        <v>211.86</v>
      </c>
      <c r="L84" s="25">
        <f t="shared" ref="L84" si="89">K84*1.2</f>
        <v>254.232</v>
      </c>
      <c r="M84" s="62"/>
    </row>
    <row r="85" spans="1:13" s="1" customFormat="1" outlineLevel="1" x14ac:dyDescent="0.25">
      <c r="A85" s="62"/>
      <c r="B85" s="37"/>
      <c r="C85" s="5" t="s">
        <v>226</v>
      </c>
      <c r="D85" s="2" t="s">
        <v>0</v>
      </c>
      <c r="E85" s="25">
        <v>338.98</v>
      </c>
      <c r="F85" s="25">
        <f t="shared" ref="F85" si="90">E85*1.2</f>
        <v>406.77600000000001</v>
      </c>
      <c r="G85" s="25">
        <v>508.47</v>
      </c>
      <c r="H85" s="25">
        <f t="shared" si="81"/>
        <v>610.16399999999999</v>
      </c>
      <c r="I85" s="25">
        <v>101.69</v>
      </c>
      <c r="J85" s="25">
        <f t="shared" ref="J85" si="91">I85*1.2</f>
        <v>122.02799999999999</v>
      </c>
      <c r="K85" s="25">
        <v>169.49</v>
      </c>
      <c r="L85" s="25">
        <f t="shared" ref="L85" si="92">K85*1.2</f>
        <v>203.38800000000001</v>
      </c>
      <c r="M85" s="62"/>
    </row>
    <row r="86" spans="1:13" s="1" customFormat="1" outlineLevel="1" x14ac:dyDescent="0.25">
      <c r="A86" s="62"/>
      <c r="B86" s="37"/>
      <c r="C86" s="5" t="s">
        <v>227</v>
      </c>
      <c r="D86" s="2" t="s">
        <v>0</v>
      </c>
      <c r="E86" s="25">
        <v>423.73</v>
      </c>
      <c r="F86" s="25">
        <f t="shared" ref="F86" si="93">E86*1.2</f>
        <v>508.476</v>
      </c>
      <c r="G86" s="25">
        <v>635.59</v>
      </c>
      <c r="H86" s="25">
        <f t="shared" si="81"/>
        <v>762.70799999999997</v>
      </c>
      <c r="I86" s="25">
        <v>127.12</v>
      </c>
      <c r="J86" s="25">
        <f t="shared" ref="J86" si="94">I86*1.2</f>
        <v>152.54400000000001</v>
      </c>
      <c r="K86" s="25">
        <v>211.86</v>
      </c>
      <c r="L86" s="25">
        <f t="shared" ref="L86" si="95">K86*1.2</f>
        <v>254.232</v>
      </c>
      <c r="M86" s="62"/>
    </row>
    <row r="87" spans="1:13" s="1" customFormat="1" outlineLevel="1" x14ac:dyDescent="0.25">
      <c r="A87" s="62"/>
      <c r="B87" s="37"/>
      <c r="C87" s="5" t="s">
        <v>228</v>
      </c>
      <c r="D87" s="2" t="s">
        <v>0</v>
      </c>
      <c r="E87" s="25">
        <v>211.86</v>
      </c>
      <c r="F87" s="25">
        <f t="shared" ref="F87" si="96">E87*1.2</f>
        <v>254.232</v>
      </c>
      <c r="G87" s="25">
        <v>317.8</v>
      </c>
      <c r="H87" s="25">
        <f t="shared" si="81"/>
        <v>381.36</v>
      </c>
      <c r="I87" s="25">
        <v>63.56</v>
      </c>
      <c r="J87" s="25">
        <f t="shared" ref="J87" si="97">I87*1.2</f>
        <v>76.272000000000006</v>
      </c>
      <c r="K87" s="25">
        <v>105.93</v>
      </c>
      <c r="L87" s="25">
        <f t="shared" ref="L87" si="98">K87*1.2</f>
        <v>127.116</v>
      </c>
      <c r="M87" s="62"/>
    </row>
    <row r="88" spans="1:13" s="1" customFormat="1" outlineLevel="1" x14ac:dyDescent="0.25">
      <c r="A88" s="62"/>
      <c r="B88" s="37"/>
      <c r="C88" s="5" t="s">
        <v>333</v>
      </c>
      <c r="D88" s="2" t="s">
        <v>0</v>
      </c>
      <c r="E88" s="25">
        <v>423.73</v>
      </c>
      <c r="F88" s="25">
        <f t="shared" ref="F88" si="99">E88*1.2</f>
        <v>508.476</v>
      </c>
      <c r="G88" s="25">
        <v>635.59</v>
      </c>
      <c r="H88" s="25">
        <f t="shared" si="81"/>
        <v>762.70799999999997</v>
      </c>
      <c r="I88" s="25">
        <v>127.12</v>
      </c>
      <c r="J88" s="25">
        <f t="shared" ref="J88" si="100">I88*1.2</f>
        <v>152.54400000000001</v>
      </c>
      <c r="K88" s="25">
        <v>211.86</v>
      </c>
      <c r="L88" s="25">
        <f t="shared" ref="L88" si="101">K88*1.2</f>
        <v>254.232</v>
      </c>
      <c r="M88" s="62"/>
    </row>
    <row r="89" spans="1:13" ht="15.75" x14ac:dyDescent="0.25">
      <c r="A89" s="62"/>
      <c r="B89" s="87" t="s">
        <v>289</v>
      </c>
      <c r="C89" s="88"/>
      <c r="D89" s="88"/>
      <c r="E89" s="88"/>
      <c r="F89" s="88"/>
      <c r="G89" s="88"/>
      <c r="H89" s="88"/>
      <c r="I89" s="88"/>
      <c r="J89" s="88"/>
      <c r="K89" s="88"/>
      <c r="L89" s="89"/>
    </row>
    <row r="90" spans="1:13" s="1" customFormat="1" ht="25.5" outlineLevel="1" x14ac:dyDescent="0.25">
      <c r="A90" s="62"/>
      <c r="B90" s="37"/>
      <c r="C90" s="7" t="s">
        <v>11</v>
      </c>
      <c r="D90" s="8"/>
      <c r="E90" s="26"/>
      <c r="F90" s="26"/>
      <c r="G90" s="26"/>
      <c r="H90" s="26"/>
      <c r="I90" s="26"/>
      <c r="J90" s="26"/>
      <c r="K90" s="26"/>
      <c r="L90" s="39"/>
      <c r="M90" s="62"/>
    </row>
    <row r="91" spans="1:13" s="1" customFormat="1" outlineLevel="1" x14ac:dyDescent="0.25">
      <c r="A91" s="62"/>
      <c r="B91" s="37"/>
      <c r="C91" s="4" t="s">
        <v>263</v>
      </c>
      <c r="D91" s="2" t="s">
        <v>0</v>
      </c>
      <c r="E91" s="25">
        <v>1779.66</v>
      </c>
      <c r="F91" s="25">
        <f t="shared" ref="F91:L102" si="102">E91*1.2</f>
        <v>2135.5920000000001</v>
      </c>
      <c r="G91" s="25">
        <v>2669.49</v>
      </c>
      <c r="H91" s="25">
        <f t="shared" ref="H91:H100" si="103">G91*1.2</f>
        <v>3203.3879999999995</v>
      </c>
      <c r="I91" s="25">
        <v>533.9</v>
      </c>
      <c r="J91" s="25">
        <f t="shared" ref="J91:J100" si="104">I91*1.2</f>
        <v>640.67999999999995</v>
      </c>
      <c r="K91" s="25">
        <v>889.83</v>
      </c>
      <c r="L91" s="25">
        <f t="shared" ref="L91:L100" si="105">K91*1.2</f>
        <v>1067.796</v>
      </c>
      <c r="M91" s="62"/>
    </row>
    <row r="92" spans="1:13" s="1" customFormat="1" outlineLevel="1" x14ac:dyDescent="0.25">
      <c r="A92" s="62"/>
      <c r="B92" s="37"/>
      <c r="C92" s="4" t="s">
        <v>264</v>
      </c>
      <c r="D92" s="2" t="s">
        <v>0</v>
      </c>
      <c r="E92" s="25">
        <v>2966.1</v>
      </c>
      <c r="F92" s="25">
        <f t="shared" si="102"/>
        <v>3559.3199999999997</v>
      </c>
      <c r="G92" s="25">
        <v>4449.1499999999996</v>
      </c>
      <c r="H92" s="25">
        <f t="shared" si="103"/>
        <v>5338.98</v>
      </c>
      <c r="I92" s="25">
        <v>889.83</v>
      </c>
      <c r="J92" s="25">
        <f t="shared" si="104"/>
        <v>1067.796</v>
      </c>
      <c r="K92" s="25">
        <v>1483.05</v>
      </c>
      <c r="L92" s="25">
        <f t="shared" si="105"/>
        <v>1779.6599999999999</v>
      </c>
      <c r="M92" s="62"/>
    </row>
    <row r="93" spans="1:13" s="1" customFormat="1" outlineLevel="1" x14ac:dyDescent="0.25">
      <c r="A93" s="62"/>
      <c r="B93" s="37"/>
      <c r="C93" s="4" t="s">
        <v>265</v>
      </c>
      <c r="D93" s="2" t="s">
        <v>0</v>
      </c>
      <c r="E93" s="25">
        <v>3644.07</v>
      </c>
      <c r="F93" s="25">
        <f t="shared" si="102"/>
        <v>4372.884</v>
      </c>
      <c r="G93" s="25">
        <v>5466.1</v>
      </c>
      <c r="H93" s="25">
        <f t="shared" si="103"/>
        <v>6559.3200000000006</v>
      </c>
      <c r="I93" s="25">
        <v>1093.22</v>
      </c>
      <c r="J93" s="25">
        <f t="shared" si="104"/>
        <v>1311.864</v>
      </c>
      <c r="K93" s="25">
        <v>1822.03</v>
      </c>
      <c r="L93" s="25">
        <f t="shared" si="105"/>
        <v>2186.4359999999997</v>
      </c>
      <c r="M93" s="62"/>
    </row>
    <row r="94" spans="1:13" s="1" customFormat="1" outlineLevel="1" x14ac:dyDescent="0.25">
      <c r="A94" s="62"/>
      <c r="B94" s="37"/>
      <c r="C94" s="5" t="s">
        <v>52</v>
      </c>
      <c r="D94" s="2" t="s">
        <v>53</v>
      </c>
      <c r="E94" s="25">
        <v>389.83</v>
      </c>
      <c r="F94" s="25">
        <f t="shared" si="102"/>
        <v>467.79599999999994</v>
      </c>
      <c r="G94" s="25">
        <v>584.75</v>
      </c>
      <c r="H94" s="25">
        <f t="shared" si="103"/>
        <v>701.69999999999993</v>
      </c>
      <c r="I94" s="25">
        <v>116.95</v>
      </c>
      <c r="J94" s="25">
        <f t="shared" si="104"/>
        <v>140.34</v>
      </c>
      <c r="K94" s="25">
        <v>194.92</v>
      </c>
      <c r="L94" s="25">
        <f t="shared" si="105"/>
        <v>233.90399999999997</v>
      </c>
      <c r="M94" s="62"/>
    </row>
    <row r="95" spans="1:13" s="1" customFormat="1" outlineLevel="1" x14ac:dyDescent="0.25">
      <c r="A95" s="62"/>
      <c r="B95" s="37"/>
      <c r="C95" s="5" t="s">
        <v>54</v>
      </c>
      <c r="D95" s="2" t="s">
        <v>55</v>
      </c>
      <c r="E95" s="25">
        <v>381.36</v>
      </c>
      <c r="F95" s="25">
        <f t="shared" si="102"/>
        <v>457.63200000000001</v>
      </c>
      <c r="G95" s="25">
        <v>572.03</v>
      </c>
      <c r="H95" s="25">
        <f t="shared" si="103"/>
        <v>686.43599999999992</v>
      </c>
      <c r="I95" s="25">
        <v>114.41</v>
      </c>
      <c r="J95" s="25">
        <f t="shared" si="104"/>
        <v>137.292</v>
      </c>
      <c r="K95" s="25">
        <v>190.68</v>
      </c>
      <c r="L95" s="25">
        <f t="shared" si="105"/>
        <v>228.816</v>
      </c>
      <c r="M95" s="62"/>
    </row>
    <row r="96" spans="1:13" s="1" customFormat="1" outlineLevel="1" x14ac:dyDescent="0.25">
      <c r="A96" s="62"/>
      <c r="B96" s="59"/>
      <c r="C96" s="5" t="s">
        <v>250</v>
      </c>
      <c r="D96" s="2" t="s">
        <v>9</v>
      </c>
      <c r="E96" s="25">
        <v>1101.69</v>
      </c>
      <c r="F96" s="25">
        <f t="shared" si="102"/>
        <v>1322.028</v>
      </c>
      <c r="G96" s="25">
        <v>1652.54</v>
      </c>
      <c r="H96" s="25">
        <f t="shared" si="103"/>
        <v>1983.0479999999998</v>
      </c>
      <c r="I96" s="25">
        <v>330.51</v>
      </c>
      <c r="J96" s="25">
        <f t="shared" si="104"/>
        <v>396.61199999999997</v>
      </c>
      <c r="K96" s="25">
        <v>550.85</v>
      </c>
      <c r="L96" s="25">
        <f t="shared" si="105"/>
        <v>661.02</v>
      </c>
      <c r="M96" s="62"/>
    </row>
    <row r="97" spans="1:13" s="1" customFormat="1" outlineLevel="1" x14ac:dyDescent="0.25">
      <c r="A97" s="62"/>
      <c r="B97" s="59"/>
      <c r="C97" s="5" t="s">
        <v>253</v>
      </c>
      <c r="D97" s="2" t="s">
        <v>9</v>
      </c>
      <c r="E97" s="25">
        <v>1694.92</v>
      </c>
      <c r="F97" s="25">
        <f t="shared" si="102"/>
        <v>2033.904</v>
      </c>
      <c r="G97" s="25">
        <v>2542.37</v>
      </c>
      <c r="H97" s="25">
        <f t="shared" si="103"/>
        <v>3050.8439999999996</v>
      </c>
      <c r="I97" s="25">
        <v>508.47</v>
      </c>
      <c r="J97" s="25">
        <f t="shared" si="104"/>
        <v>610.16399999999999</v>
      </c>
      <c r="K97" s="25">
        <v>847.46</v>
      </c>
      <c r="L97" s="25">
        <f t="shared" si="105"/>
        <v>1016.952</v>
      </c>
      <c r="M97" s="62"/>
    </row>
    <row r="98" spans="1:13" s="1" customFormat="1" outlineLevel="1" x14ac:dyDescent="0.25">
      <c r="A98" s="62"/>
      <c r="B98" s="59"/>
      <c r="C98" s="5" t="s">
        <v>251</v>
      </c>
      <c r="D98" s="2" t="s">
        <v>9</v>
      </c>
      <c r="E98" s="25">
        <v>2372.88</v>
      </c>
      <c r="F98" s="25">
        <f t="shared" si="102"/>
        <v>2847.4560000000001</v>
      </c>
      <c r="G98" s="25">
        <v>3559.32</v>
      </c>
      <c r="H98" s="25">
        <f t="shared" si="103"/>
        <v>4271.1840000000002</v>
      </c>
      <c r="I98" s="25">
        <v>711.86</v>
      </c>
      <c r="J98" s="25">
        <f t="shared" si="104"/>
        <v>854.23199999999997</v>
      </c>
      <c r="K98" s="25">
        <v>1186.44</v>
      </c>
      <c r="L98" s="25">
        <f t="shared" si="105"/>
        <v>1423.7280000000001</v>
      </c>
      <c r="M98" s="62"/>
    </row>
    <row r="99" spans="1:13" s="1" customFormat="1" outlineLevel="1" x14ac:dyDescent="0.25">
      <c r="A99" s="62"/>
      <c r="B99" s="59"/>
      <c r="C99" s="5" t="s">
        <v>252</v>
      </c>
      <c r="D99" s="2" t="s">
        <v>9</v>
      </c>
      <c r="E99" s="25">
        <v>2966.1</v>
      </c>
      <c r="F99" s="25">
        <f t="shared" si="102"/>
        <v>3559.3199999999997</v>
      </c>
      <c r="G99" s="25">
        <v>4449.1499999999996</v>
      </c>
      <c r="H99" s="25">
        <f t="shared" si="103"/>
        <v>5338.98</v>
      </c>
      <c r="I99" s="25">
        <v>889.83</v>
      </c>
      <c r="J99" s="25">
        <f t="shared" si="104"/>
        <v>1067.796</v>
      </c>
      <c r="K99" s="25">
        <v>1483.05</v>
      </c>
      <c r="L99" s="25">
        <f t="shared" si="105"/>
        <v>1779.6599999999999</v>
      </c>
      <c r="M99" s="62"/>
    </row>
    <row r="100" spans="1:13" s="1" customFormat="1" outlineLevel="1" x14ac:dyDescent="0.25">
      <c r="A100" s="62"/>
      <c r="B100" s="37"/>
      <c r="C100" s="5" t="s">
        <v>38</v>
      </c>
      <c r="D100" s="2" t="s">
        <v>39</v>
      </c>
      <c r="E100" s="25">
        <v>411.02</v>
      </c>
      <c r="F100" s="25">
        <f t="shared" si="102"/>
        <v>493.22399999999993</v>
      </c>
      <c r="G100" s="25">
        <v>616.53</v>
      </c>
      <c r="H100" s="25">
        <f t="shared" si="103"/>
        <v>739.8359999999999</v>
      </c>
      <c r="I100" s="25">
        <v>123.31</v>
      </c>
      <c r="J100" s="25">
        <f t="shared" si="104"/>
        <v>147.97200000000001</v>
      </c>
      <c r="K100" s="25">
        <v>205.51</v>
      </c>
      <c r="L100" s="25">
        <f t="shared" si="105"/>
        <v>246.61199999999997</v>
      </c>
      <c r="M100" s="62"/>
    </row>
    <row r="101" spans="1:13" s="1" customFormat="1" outlineLevel="1" x14ac:dyDescent="0.25">
      <c r="A101" s="62"/>
      <c r="B101" s="37"/>
      <c r="C101" s="5" t="s">
        <v>40</v>
      </c>
      <c r="D101" s="2"/>
      <c r="E101" s="25"/>
      <c r="F101" s="25"/>
      <c r="G101" s="25"/>
      <c r="H101" s="25"/>
      <c r="I101" s="25"/>
      <c r="J101" s="25"/>
      <c r="K101" s="25"/>
      <c r="L101" s="38"/>
      <c r="M101" s="62"/>
    </row>
    <row r="102" spans="1:13" s="1" customFormat="1" outlineLevel="1" x14ac:dyDescent="0.25">
      <c r="A102" s="62"/>
      <c r="B102" s="37"/>
      <c r="C102" s="4" t="s">
        <v>35</v>
      </c>
      <c r="D102" s="2" t="s">
        <v>41</v>
      </c>
      <c r="E102" s="25">
        <v>288.98</v>
      </c>
      <c r="F102" s="25">
        <f t="shared" si="102"/>
        <v>346.77600000000001</v>
      </c>
      <c r="G102" s="25">
        <v>433.47</v>
      </c>
      <c r="H102" s="25">
        <f t="shared" si="102"/>
        <v>520.16399999999999</v>
      </c>
      <c r="I102" s="25">
        <v>86.69</v>
      </c>
      <c r="J102" s="25">
        <f t="shared" si="102"/>
        <v>104.02799999999999</v>
      </c>
      <c r="K102" s="25">
        <v>144.49</v>
      </c>
      <c r="L102" s="25">
        <f t="shared" si="102"/>
        <v>173.38800000000001</v>
      </c>
      <c r="M102" s="62"/>
    </row>
    <row r="103" spans="1:13" s="1" customFormat="1" outlineLevel="1" x14ac:dyDescent="0.25">
      <c r="A103" s="62"/>
      <c r="B103" s="37"/>
      <c r="C103" s="4" t="s">
        <v>37</v>
      </c>
      <c r="D103" s="2" t="s">
        <v>41</v>
      </c>
      <c r="E103" s="25">
        <v>294.92</v>
      </c>
      <c r="F103" s="25">
        <f t="shared" ref="F103" si="106">E103*1.2</f>
        <v>353.904</v>
      </c>
      <c r="G103" s="25">
        <v>442.37</v>
      </c>
      <c r="H103" s="25">
        <f t="shared" ref="H103" si="107">G103*1.2</f>
        <v>530.84399999999994</v>
      </c>
      <c r="I103" s="25">
        <v>88.47</v>
      </c>
      <c r="J103" s="25">
        <f t="shared" ref="J103" si="108">I103*1.2</f>
        <v>106.164</v>
      </c>
      <c r="K103" s="25">
        <v>147.46</v>
      </c>
      <c r="L103" s="25">
        <f t="shared" ref="L103" si="109">K103*1.2</f>
        <v>176.952</v>
      </c>
      <c r="M103" s="62"/>
    </row>
    <row r="104" spans="1:13" s="1" customFormat="1" outlineLevel="1" x14ac:dyDescent="0.25">
      <c r="A104" s="62"/>
      <c r="B104" s="37"/>
      <c r="C104" s="5" t="s">
        <v>42</v>
      </c>
      <c r="D104" s="2" t="s">
        <v>43</v>
      </c>
      <c r="E104" s="25">
        <v>321.19</v>
      </c>
      <c r="F104" s="25">
        <f t="shared" ref="F104" si="110">E104*1.2</f>
        <v>385.428</v>
      </c>
      <c r="G104" s="25">
        <v>481.78</v>
      </c>
      <c r="H104" s="25">
        <f t="shared" ref="H104" si="111">G104*1.2</f>
        <v>578.13599999999997</v>
      </c>
      <c r="I104" s="25">
        <v>96.36</v>
      </c>
      <c r="J104" s="25">
        <f t="shared" ref="J104" si="112">I104*1.2</f>
        <v>115.63199999999999</v>
      </c>
      <c r="K104" s="25">
        <v>160.59</v>
      </c>
      <c r="L104" s="25">
        <f t="shared" ref="L104" si="113">K104*1.2</f>
        <v>192.708</v>
      </c>
      <c r="M104" s="62"/>
    </row>
    <row r="105" spans="1:13" s="1" customFormat="1" outlineLevel="1" x14ac:dyDescent="0.25">
      <c r="A105" s="62"/>
      <c r="B105" s="59"/>
      <c r="C105" s="5" t="s">
        <v>254</v>
      </c>
      <c r="D105" s="2" t="s">
        <v>9</v>
      </c>
      <c r="E105" s="25">
        <v>4067.8</v>
      </c>
      <c r="F105" s="25">
        <f t="shared" ref="F105" si="114">E105*1.2</f>
        <v>4881.3599999999997</v>
      </c>
      <c r="G105" s="25">
        <v>6101.69</v>
      </c>
      <c r="H105" s="25">
        <f t="shared" ref="H105" si="115">G105*1.2</f>
        <v>7322.0279999999993</v>
      </c>
      <c r="I105" s="25">
        <v>1220.3399999999999</v>
      </c>
      <c r="J105" s="25">
        <f t="shared" ref="J105" si="116">I105*1.2</f>
        <v>1464.4079999999999</v>
      </c>
      <c r="K105" s="25">
        <v>2033.9</v>
      </c>
      <c r="L105" s="25">
        <f t="shared" ref="L105" si="117">K105*1.2</f>
        <v>2440.6799999999998</v>
      </c>
      <c r="M105" s="62"/>
    </row>
    <row r="106" spans="1:13" s="1" customFormat="1" outlineLevel="1" x14ac:dyDescent="0.25">
      <c r="A106" s="62"/>
      <c r="B106" s="59"/>
      <c r="C106" s="5" t="s">
        <v>255</v>
      </c>
      <c r="D106" s="2" t="s">
        <v>9</v>
      </c>
      <c r="E106" s="25">
        <v>3220.34</v>
      </c>
      <c r="F106" s="25">
        <f t="shared" ref="F106" si="118">E106*1.2</f>
        <v>3864.4079999999999</v>
      </c>
      <c r="G106" s="25">
        <v>4830.51</v>
      </c>
      <c r="H106" s="25">
        <f t="shared" ref="H106" si="119">G106*1.2</f>
        <v>5796.6120000000001</v>
      </c>
      <c r="I106" s="25">
        <v>966.1</v>
      </c>
      <c r="J106" s="25">
        <f t="shared" ref="J106" si="120">I106*1.2</f>
        <v>1159.32</v>
      </c>
      <c r="K106" s="25">
        <v>1610.17</v>
      </c>
      <c r="L106" s="25">
        <f t="shared" ref="L106" si="121">K106*1.2</f>
        <v>1932.204</v>
      </c>
      <c r="M106" s="62"/>
    </row>
    <row r="107" spans="1:13" s="1" customFormat="1" outlineLevel="1" x14ac:dyDescent="0.25">
      <c r="A107" s="62"/>
      <c r="B107" s="59"/>
      <c r="C107" s="5" t="s">
        <v>256</v>
      </c>
      <c r="D107" s="2" t="s">
        <v>9</v>
      </c>
      <c r="E107" s="25">
        <v>2881.36</v>
      </c>
      <c r="F107" s="25">
        <f t="shared" ref="F107" si="122">E107*1.2</f>
        <v>3457.6320000000001</v>
      </c>
      <c r="G107" s="25">
        <v>4322.03</v>
      </c>
      <c r="H107" s="25">
        <f t="shared" ref="H107" si="123">G107*1.2</f>
        <v>5186.4359999999997</v>
      </c>
      <c r="I107" s="25">
        <v>864.41</v>
      </c>
      <c r="J107" s="25">
        <f t="shared" ref="J107" si="124">I107*1.2</f>
        <v>1037.2919999999999</v>
      </c>
      <c r="K107" s="25">
        <v>1440.68</v>
      </c>
      <c r="L107" s="25">
        <f t="shared" ref="L107" si="125">K107*1.2</f>
        <v>1728.816</v>
      </c>
      <c r="M107" s="62"/>
    </row>
    <row r="108" spans="1:13" s="1" customFormat="1" outlineLevel="1" x14ac:dyDescent="0.25">
      <c r="A108" s="62"/>
      <c r="B108" s="37"/>
      <c r="C108" s="5" t="s">
        <v>287</v>
      </c>
      <c r="D108" s="2" t="s">
        <v>0</v>
      </c>
      <c r="E108" s="25">
        <v>847.46</v>
      </c>
      <c r="F108" s="25">
        <f t="shared" ref="F108" si="126">E108*1.2</f>
        <v>1016.952</v>
      </c>
      <c r="G108" s="25">
        <v>1271.19</v>
      </c>
      <c r="H108" s="25">
        <f t="shared" ref="H108" si="127">G108*1.2</f>
        <v>1525.4280000000001</v>
      </c>
      <c r="I108" s="25">
        <v>254.24</v>
      </c>
      <c r="J108" s="25">
        <f t="shared" ref="J108" si="128">I108*1.2</f>
        <v>305.08800000000002</v>
      </c>
      <c r="K108" s="25">
        <v>423.73</v>
      </c>
      <c r="L108" s="25">
        <f t="shared" ref="L108" si="129">K108*1.2</f>
        <v>508.476</v>
      </c>
      <c r="M108" s="62"/>
    </row>
    <row r="109" spans="1:13" s="1" customFormat="1" outlineLevel="1" x14ac:dyDescent="0.25">
      <c r="A109" s="62"/>
      <c r="B109" s="37"/>
      <c r="C109" s="5" t="s">
        <v>286</v>
      </c>
      <c r="D109" s="2" t="s">
        <v>0</v>
      </c>
      <c r="E109" s="25">
        <v>1271.19</v>
      </c>
      <c r="F109" s="25">
        <f t="shared" ref="F109" si="130">E109*1.2</f>
        <v>1525.4280000000001</v>
      </c>
      <c r="G109" s="25">
        <v>1906.78</v>
      </c>
      <c r="H109" s="25">
        <f t="shared" ref="H109" si="131">G109*1.2</f>
        <v>2288.136</v>
      </c>
      <c r="I109" s="25">
        <v>381.36</v>
      </c>
      <c r="J109" s="25">
        <f t="shared" ref="J109" si="132">I109*1.2</f>
        <v>457.63200000000001</v>
      </c>
      <c r="K109" s="25">
        <v>635.59</v>
      </c>
      <c r="L109" s="25">
        <f t="shared" ref="L109" si="133">K109*1.2</f>
        <v>762.70799999999997</v>
      </c>
      <c r="M109" s="62"/>
    </row>
    <row r="110" spans="1:13" s="1" customFormat="1" outlineLevel="1" x14ac:dyDescent="0.25">
      <c r="A110" s="62"/>
      <c r="B110" s="37"/>
      <c r="C110" s="5" t="s">
        <v>242</v>
      </c>
      <c r="D110" s="2" t="s">
        <v>0</v>
      </c>
      <c r="E110" s="25">
        <v>1694.92</v>
      </c>
      <c r="F110" s="25">
        <f t="shared" ref="F110" si="134">E110*1.2</f>
        <v>2033.904</v>
      </c>
      <c r="G110" s="25">
        <v>2542.37</v>
      </c>
      <c r="H110" s="25">
        <f t="shared" ref="H110" si="135">G110*1.2</f>
        <v>3050.8439999999996</v>
      </c>
      <c r="I110" s="25">
        <v>508.47</v>
      </c>
      <c r="J110" s="25">
        <f t="shared" ref="J110" si="136">I110*1.2</f>
        <v>610.16399999999999</v>
      </c>
      <c r="K110" s="25">
        <v>847.46</v>
      </c>
      <c r="L110" s="25">
        <f t="shared" ref="L110" si="137">K110*1.2</f>
        <v>1016.952</v>
      </c>
      <c r="M110" s="62"/>
    </row>
    <row r="111" spans="1:13" s="1" customFormat="1" outlineLevel="1" x14ac:dyDescent="0.25">
      <c r="A111" s="62"/>
      <c r="B111" s="37"/>
      <c r="C111" s="5" t="s">
        <v>215</v>
      </c>
      <c r="D111" s="2" t="s">
        <v>0</v>
      </c>
      <c r="E111" s="25">
        <v>847.46</v>
      </c>
      <c r="F111" s="25">
        <f t="shared" ref="F111" si="138">E111*1.2</f>
        <v>1016.952</v>
      </c>
      <c r="G111" s="25">
        <v>1271.42</v>
      </c>
      <c r="H111" s="25">
        <f t="shared" ref="H111" si="139">G111*1.2</f>
        <v>1525.704</v>
      </c>
      <c r="I111" s="25">
        <v>254.24</v>
      </c>
      <c r="J111" s="25">
        <f t="shared" ref="J111" si="140">I111*1.2</f>
        <v>305.08800000000002</v>
      </c>
      <c r="K111" s="25">
        <v>423.73</v>
      </c>
      <c r="L111" s="25">
        <f t="shared" ref="L111" si="141">K111*1.2</f>
        <v>508.476</v>
      </c>
      <c r="M111" s="62"/>
    </row>
    <row r="112" spans="1:13" s="1" customFormat="1" outlineLevel="1" x14ac:dyDescent="0.25">
      <c r="A112" s="62"/>
      <c r="B112" s="37"/>
      <c r="C112" s="5" t="s">
        <v>243</v>
      </c>
      <c r="D112" s="2" t="s">
        <v>245</v>
      </c>
      <c r="E112" s="25">
        <v>635.59</v>
      </c>
      <c r="F112" s="25">
        <f t="shared" ref="F112" si="142">E112*1.2</f>
        <v>762.70799999999997</v>
      </c>
      <c r="G112" s="25">
        <v>953.39</v>
      </c>
      <c r="H112" s="25">
        <f t="shared" ref="H112" si="143">G112*1.2</f>
        <v>1144.068</v>
      </c>
      <c r="I112" s="25">
        <v>190.68</v>
      </c>
      <c r="J112" s="25">
        <f t="shared" ref="J112" si="144">I112*1.2</f>
        <v>228.816</v>
      </c>
      <c r="K112" s="25">
        <v>317.8</v>
      </c>
      <c r="L112" s="25">
        <f t="shared" ref="L112" si="145">K112*1.2</f>
        <v>381.36</v>
      </c>
      <c r="M112" s="62"/>
    </row>
    <row r="113" spans="1:13" s="1" customFormat="1" outlineLevel="1" x14ac:dyDescent="0.25">
      <c r="A113" s="62"/>
      <c r="B113" s="37"/>
      <c r="C113" s="5" t="s">
        <v>216</v>
      </c>
      <c r="D113" s="2" t="s">
        <v>0</v>
      </c>
      <c r="E113" s="25">
        <v>254.24</v>
      </c>
      <c r="F113" s="25">
        <f t="shared" ref="F113" si="146">E113*1.2</f>
        <v>305.08800000000002</v>
      </c>
      <c r="G113" s="25">
        <v>381.36</v>
      </c>
      <c r="H113" s="25">
        <f t="shared" ref="H113" si="147">G113*1.2</f>
        <v>457.63200000000001</v>
      </c>
      <c r="I113" s="25">
        <v>76.27</v>
      </c>
      <c r="J113" s="25">
        <f t="shared" ref="J113" si="148">I113*1.2</f>
        <v>91.523999999999987</v>
      </c>
      <c r="K113" s="25">
        <v>127.12</v>
      </c>
      <c r="L113" s="25">
        <f t="shared" ref="L113" si="149">K113*1.2</f>
        <v>152.54400000000001</v>
      </c>
      <c r="M113" s="62"/>
    </row>
    <row r="114" spans="1:13" s="1" customFormat="1" outlineLevel="1" x14ac:dyDescent="0.25">
      <c r="A114" s="62"/>
      <c r="B114" s="37"/>
      <c r="C114" s="5" t="s">
        <v>288</v>
      </c>
      <c r="D114" s="2" t="s">
        <v>0</v>
      </c>
      <c r="E114" s="25">
        <v>1016.95</v>
      </c>
      <c r="F114" s="25">
        <f t="shared" ref="F114" si="150">E114*1.2</f>
        <v>1220.3399999999999</v>
      </c>
      <c r="G114" s="25">
        <v>1525.42</v>
      </c>
      <c r="H114" s="25">
        <f t="shared" ref="H114" si="151">G114*1.2</f>
        <v>1830.5040000000001</v>
      </c>
      <c r="I114" s="25">
        <v>305.08</v>
      </c>
      <c r="J114" s="25">
        <f t="shared" ref="J114" si="152">I114*1.2</f>
        <v>366.09599999999995</v>
      </c>
      <c r="K114" s="25">
        <v>508.47</v>
      </c>
      <c r="L114" s="25">
        <f t="shared" ref="L114" si="153">K114*1.2</f>
        <v>610.16399999999999</v>
      </c>
      <c r="M114" s="62"/>
    </row>
    <row r="115" spans="1:13" s="1" customFormat="1" outlineLevel="1" x14ac:dyDescent="0.25">
      <c r="A115" s="62"/>
      <c r="B115" s="37"/>
      <c r="C115" s="5" t="s">
        <v>217</v>
      </c>
      <c r="D115" s="2" t="s">
        <v>0</v>
      </c>
      <c r="E115" s="25">
        <v>423.73</v>
      </c>
      <c r="F115" s="25">
        <f t="shared" ref="F115" si="154">E115*1.2</f>
        <v>508.476</v>
      </c>
      <c r="G115" s="25">
        <v>635.59</v>
      </c>
      <c r="H115" s="25">
        <f t="shared" ref="H115" si="155">G115*1.2</f>
        <v>762.70799999999997</v>
      </c>
      <c r="I115" s="25">
        <v>127.12</v>
      </c>
      <c r="J115" s="25">
        <f t="shared" ref="J115" si="156">I115*1.2</f>
        <v>152.54400000000001</v>
      </c>
      <c r="K115" s="25">
        <v>211.86</v>
      </c>
      <c r="L115" s="25">
        <f t="shared" ref="L115" si="157">K115*1.2</f>
        <v>254.232</v>
      </c>
      <c r="M115" s="62"/>
    </row>
    <row r="116" spans="1:13" s="1" customFormat="1" outlineLevel="1" x14ac:dyDescent="0.25">
      <c r="A116" s="62"/>
      <c r="B116" s="37"/>
      <c r="C116" s="5" t="s">
        <v>219</v>
      </c>
      <c r="D116" s="2" t="s">
        <v>0</v>
      </c>
      <c r="E116" s="25">
        <v>508.47</v>
      </c>
      <c r="F116" s="25">
        <f t="shared" ref="F116" si="158">E116*1.2</f>
        <v>610.16399999999999</v>
      </c>
      <c r="G116" s="25">
        <v>762.71</v>
      </c>
      <c r="H116" s="25">
        <f t="shared" ref="H116" si="159">G116*1.2</f>
        <v>915.25200000000007</v>
      </c>
      <c r="I116" s="25">
        <v>152.54</v>
      </c>
      <c r="J116" s="25">
        <f t="shared" ref="J116" si="160">I116*1.2</f>
        <v>183.04799999999997</v>
      </c>
      <c r="K116" s="25">
        <v>254.24</v>
      </c>
      <c r="L116" s="25">
        <f t="shared" ref="L116" si="161">K116*1.2</f>
        <v>305.08800000000002</v>
      </c>
      <c r="M116" s="62"/>
    </row>
    <row r="117" spans="1:13" s="1" customFormat="1" outlineLevel="1" x14ac:dyDescent="0.25">
      <c r="A117" s="62"/>
      <c r="B117" s="37"/>
      <c r="C117" s="5" t="s">
        <v>218</v>
      </c>
      <c r="D117" s="2" t="s">
        <v>0</v>
      </c>
      <c r="E117" s="25">
        <v>338.98</v>
      </c>
      <c r="F117" s="25">
        <f t="shared" ref="F117" si="162">E117*1.2</f>
        <v>406.77600000000001</v>
      </c>
      <c r="G117" s="25">
        <v>508.47</v>
      </c>
      <c r="H117" s="25">
        <f t="shared" ref="H117" si="163">G117*1.2</f>
        <v>610.16399999999999</v>
      </c>
      <c r="I117" s="25">
        <v>101.69</v>
      </c>
      <c r="J117" s="25">
        <f t="shared" ref="J117" si="164">I117*1.2</f>
        <v>122.02799999999999</v>
      </c>
      <c r="K117" s="25">
        <v>169.49</v>
      </c>
      <c r="L117" s="25">
        <f t="shared" ref="L117" si="165">K117*1.2</f>
        <v>203.38800000000001</v>
      </c>
      <c r="M117" s="62"/>
    </row>
    <row r="118" spans="1:13" s="1" customFormat="1" outlineLevel="1" x14ac:dyDescent="0.25">
      <c r="A118" s="62"/>
      <c r="B118" s="37"/>
      <c r="C118" s="5" t="s">
        <v>220</v>
      </c>
      <c r="D118" s="2" t="s">
        <v>0</v>
      </c>
      <c r="E118" s="25">
        <v>847.46</v>
      </c>
      <c r="F118" s="25">
        <f t="shared" ref="F118" si="166">E118*1.2</f>
        <v>1016.952</v>
      </c>
      <c r="G118" s="25">
        <v>1271.19</v>
      </c>
      <c r="H118" s="25">
        <f t="shared" ref="H118" si="167">G118*1.2</f>
        <v>1525.4280000000001</v>
      </c>
      <c r="I118" s="25">
        <v>254.24</v>
      </c>
      <c r="J118" s="25">
        <f t="shared" ref="J118" si="168">I118*1.2</f>
        <v>305.08800000000002</v>
      </c>
      <c r="K118" s="25">
        <v>423.73</v>
      </c>
      <c r="L118" s="25">
        <f t="shared" ref="L118" si="169">K118*1.2</f>
        <v>508.476</v>
      </c>
      <c r="M118" s="62"/>
    </row>
    <row r="119" spans="1:13" s="1" customFormat="1" outlineLevel="1" x14ac:dyDescent="0.25">
      <c r="A119" s="62"/>
      <c r="B119" s="37"/>
      <c r="C119" s="5" t="s">
        <v>232</v>
      </c>
      <c r="D119" s="2" t="s">
        <v>0</v>
      </c>
      <c r="E119" s="25">
        <v>84.75</v>
      </c>
      <c r="F119" s="25">
        <f t="shared" ref="F119" si="170">E119*1.2</f>
        <v>101.7</v>
      </c>
      <c r="G119" s="25">
        <v>127.12</v>
      </c>
      <c r="H119" s="25">
        <f t="shared" ref="H119" si="171">G119*1.2</f>
        <v>152.54400000000001</v>
      </c>
      <c r="I119" s="25">
        <v>25.42</v>
      </c>
      <c r="J119" s="25">
        <f t="shared" ref="J119" si="172">I119*1.2</f>
        <v>30.504000000000001</v>
      </c>
      <c r="K119" s="25">
        <v>42.37</v>
      </c>
      <c r="L119" s="25">
        <f t="shared" ref="L119" si="173">K119*1.2</f>
        <v>50.843999999999994</v>
      </c>
      <c r="M119" s="62"/>
    </row>
    <row r="120" spans="1:13" s="1" customFormat="1" outlineLevel="1" x14ac:dyDescent="0.25">
      <c r="A120" s="62"/>
      <c r="B120" s="37"/>
      <c r="C120" s="5" t="s">
        <v>331</v>
      </c>
      <c r="D120" s="2" t="s">
        <v>0</v>
      </c>
      <c r="E120" s="25">
        <v>322.02999999999997</v>
      </c>
      <c r="F120" s="25">
        <f t="shared" ref="F120" si="174">E120*1.2</f>
        <v>386.43599999999998</v>
      </c>
      <c r="G120" s="25">
        <v>483.05</v>
      </c>
      <c r="H120" s="25">
        <f t="shared" ref="H120" si="175">G120*1.2</f>
        <v>579.66</v>
      </c>
      <c r="I120" s="25">
        <v>96.61</v>
      </c>
      <c r="J120" s="25">
        <f t="shared" ref="J120" si="176">I120*1.2</f>
        <v>115.93199999999999</v>
      </c>
      <c r="K120" s="25">
        <v>161.02000000000001</v>
      </c>
      <c r="L120" s="25">
        <f t="shared" ref="L120" si="177">K120*1.2</f>
        <v>193.22400000000002</v>
      </c>
      <c r="M120" s="62"/>
    </row>
    <row r="121" spans="1:13" s="1" customFormat="1" outlineLevel="1" x14ac:dyDescent="0.25">
      <c r="A121" s="62"/>
      <c r="B121" s="37"/>
      <c r="C121" s="5" t="s">
        <v>332</v>
      </c>
      <c r="D121" s="2" t="s">
        <v>0</v>
      </c>
      <c r="E121" s="25">
        <v>635.59</v>
      </c>
      <c r="F121" s="25">
        <f t="shared" ref="F121:L123" si="178">E121*1.2</f>
        <v>762.70799999999997</v>
      </c>
      <c r="G121" s="25">
        <v>953.39</v>
      </c>
      <c r="H121" s="25">
        <f t="shared" ref="H121" si="179">G121*1.2</f>
        <v>1144.068</v>
      </c>
      <c r="I121" s="25">
        <v>190.68</v>
      </c>
      <c r="J121" s="25">
        <f t="shared" ref="J121" si="180">I121*1.2</f>
        <v>228.816</v>
      </c>
      <c r="K121" s="25">
        <v>317.8</v>
      </c>
      <c r="L121" s="25">
        <f t="shared" ref="L121" si="181">K121*1.2</f>
        <v>381.36</v>
      </c>
      <c r="M121" s="62"/>
    </row>
    <row r="122" spans="1:13" ht="15.75" x14ac:dyDescent="0.25">
      <c r="A122" s="62"/>
      <c r="B122" s="87" t="s">
        <v>290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9"/>
    </row>
    <row r="123" spans="1:13" s="1" customFormat="1" ht="25.5" outlineLevel="1" x14ac:dyDescent="0.25">
      <c r="A123" s="62"/>
      <c r="B123" s="37"/>
      <c r="C123" s="3" t="s">
        <v>448</v>
      </c>
      <c r="D123" s="2" t="s">
        <v>0</v>
      </c>
      <c r="E123" s="25">
        <v>2347.46</v>
      </c>
      <c r="F123" s="25">
        <f t="shared" si="178"/>
        <v>2816.9519999999998</v>
      </c>
      <c r="G123" s="25">
        <v>3521.19</v>
      </c>
      <c r="H123" s="25">
        <f t="shared" si="178"/>
        <v>4225.4279999999999</v>
      </c>
      <c r="I123" s="25">
        <v>704.24</v>
      </c>
      <c r="J123" s="25">
        <f t="shared" si="178"/>
        <v>845.08799999999997</v>
      </c>
      <c r="K123" s="25">
        <v>1173.73</v>
      </c>
      <c r="L123" s="25">
        <f t="shared" si="178"/>
        <v>1408.4759999999999</v>
      </c>
      <c r="M123" s="62"/>
    </row>
    <row r="124" spans="1:13" s="1" customFormat="1" ht="25.5" outlineLevel="1" x14ac:dyDescent="0.25">
      <c r="A124" s="62"/>
      <c r="B124" s="37"/>
      <c r="C124" s="7" t="s">
        <v>314</v>
      </c>
      <c r="D124" s="2" t="s">
        <v>0</v>
      </c>
      <c r="E124" s="25">
        <v>2813.56</v>
      </c>
      <c r="F124" s="25">
        <f t="shared" ref="F124" si="182">E124*1.2</f>
        <v>3376.2719999999999</v>
      </c>
      <c r="G124" s="25">
        <v>4220.34</v>
      </c>
      <c r="H124" s="25">
        <f t="shared" ref="H124" si="183">G124*1.2</f>
        <v>5064.4080000000004</v>
      </c>
      <c r="I124" s="25">
        <v>844.07</v>
      </c>
      <c r="J124" s="25">
        <f t="shared" ref="J124" si="184">I124*1.2</f>
        <v>1012.884</v>
      </c>
      <c r="K124" s="25">
        <v>1406.78</v>
      </c>
      <c r="L124" s="25">
        <f t="shared" ref="L124" si="185">K124*1.2</f>
        <v>1688.136</v>
      </c>
      <c r="M124" s="62"/>
    </row>
    <row r="125" spans="1:13" s="1" customFormat="1" outlineLevel="1" x14ac:dyDescent="0.25">
      <c r="A125" s="62"/>
      <c r="B125" s="37"/>
      <c r="C125" s="5" t="s">
        <v>315</v>
      </c>
      <c r="D125" s="2" t="s">
        <v>0</v>
      </c>
      <c r="E125" s="25">
        <v>1949.15</v>
      </c>
      <c r="F125" s="25">
        <f t="shared" ref="F125" si="186">E125*1.2</f>
        <v>2338.98</v>
      </c>
      <c r="G125" s="25">
        <v>2923.73</v>
      </c>
      <c r="H125" s="25">
        <f t="shared" ref="H125" si="187">G125*1.2</f>
        <v>3508.4760000000001</v>
      </c>
      <c r="I125" s="25">
        <v>584.75</v>
      </c>
      <c r="J125" s="25">
        <f t="shared" ref="J125" si="188">I125*1.2</f>
        <v>701.69999999999993</v>
      </c>
      <c r="K125" s="25">
        <v>974.58</v>
      </c>
      <c r="L125" s="25">
        <f t="shared" ref="L125" si="189">K125*1.2</f>
        <v>1169.4960000000001</v>
      </c>
      <c r="M125" s="62"/>
    </row>
    <row r="126" spans="1:13" s="1" customFormat="1" outlineLevel="1" x14ac:dyDescent="0.25">
      <c r="A126" s="62"/>
      <c r="B126" s="37"/>
      <c r="C126" s="5" t="s">
        <v>316</v>
      </c>
      <c r="D126" s="2" t="s">
        <v>0</v>
      </c>
      <c r="E126" s="25">
        <v>2288.14</v>
      </c>
      <c r="F126" s="25">
        <f t="shared" ref="F126" si="190">E126*1.2</f>
        <v>2745.7679999999996</v>
      </c>
      <c r="G126" s="25">
        <v>3432.2</v>
      </c>
      <c r="H126" s="25">
        <f t="shared" ref="H126" si="191">G126*1.2</f>
        <v>4118.6399999999994</v>
      </c>
      <c r="I126" s="25">
        <v>686.44</v>
      </c>
      <c r="J126" s="25">
        <f t="shared" ref="J126" si="192">I126*1.2</f>
        <v>823.72800000000007</v>
      </c>
      <c r="K126" s="25">
        <v>1144.07</v>
      </c>
      <c r="L126" s="25">
        <f t="shared" ref="L126" si="193">K126*1.2</f>
        <v>1372.8839999999998</v>
      </c>
      <c r="M126" s="62"/>
    </row>
    <row r="127" spans="1:13" s="1" customFormat="1" outlineLevel="1" x14ac:dyDescent="0.25">
      <c r="A127" s="62"/>
      <c r="B127" s="37"/>
      <c r="C127" s="5" t="s">
        <v>59</v>
      </c>
      <c r="D127" s="2" t="s">
        <v>58</v>
      </c>
      <c r="E127" s="25">
        <v>508.47</v>
      </c>
      <c r="F127" s="25">
        <f t="shared" ref="F127" si="194">E127*1.2</f>
        <v>610.16399999999999</v>
      </c>
      <c r="G127" s="25">
        <v>762.71</v>
      </c>
      <c r="H127" s="25">
        <f t="shared" ref="H127" si="195">G127*1.2</f>
        <v>915.25200000000007</v>
      </c>
      <c r="I127" s="25">
        <v>152.54</v>
      </c>
      <c r="J127" s="25">
        <f t="shared" ref="J127" si="196">I127*1.2</f>
        <v>183.04799999999997</v>
      </c>
      <c r="K127" s="25">
        <v>254.24</v>
      </c>
      <c r="L127" s="25">
        <f t="shared" ref="L127" si="197">K127*1.2</f>
        <v>305.08800000000002</v>
      </c>
      <c r="M127" s="62"/>
    </row>
    <row r="128" spans="1:13" s="1" customFormat="1" outlineLevel="1" x14ac:dyDescent="0.25">
      <c r="A128" s="62"/>
      <c r="B128" s="37"/>
      <c r="C128" s="5" t="s">
        <v>345</v>
      </c>
      <c r="D128" s="2" t="s">
        <v>58</v>
      </c>
      <c r="E128" s="25">
        <v>254.24</v>
      </c>
      <c r="F128" s="25">
        <f t="shared" ref="F128" si="198">E128*1.2</f>
        <v>305.08800000000002</v>
      </c>
      <c r="G128" s="25">
        <v>381.36</v>
      </c>
      <c r="H128" s="25">
        <f t="shared" ref="H128" si="199">G128*1.2</f>
        <v>457.63200000000001</v>
      </c>
      <c r="I128" s="25">
        <v>76.27</v>
      </c>
      <c r="J128" s="25">
        <f t="shared" ref="J128" si="200">I128*1.2</f>
        <v>91.523999999999987</v>
      </c>
      <c r="K128" s="25">
        <v>127.12</v>
      </c>
      <c r="L128" s="25">
        <f t="shared" ref="L128" si="201">K128*1.2</f>
        <v>152.54400000000001</v>
      </c>
      <c r="M128" s="62"/>
    </row>
    <row r="129" spans="1:13" s="1" customFormat="1" outlineLevel="1" x14ac:dyDescent="0.25">
      <c r="A129" s="62"/>
      <c r="B129" s="37"/>
      <c r="C129" s="5" t="s">
        <v>62</v>
      </c>
      <c r="D129" s="2" t="s">
        <v>63</v>
      </c>
      <c r="E129" s="25">
        <v>423.73</v>
      </c>
      <c r="F129" s="25">
        <f t="shared" ref="F129" si="202">E129*1.2</f>
        <v>508.476</v>
      </c>
      <c r="G129" s="25">
        <v>635.59</v>
      </c>
      <c r="H129" s="25">
        <f t="shared" ref="H129" si="203">G129*1.2</f>
        <v>762.70799999999997</v>
      </c>
      <c r="I129" s="25">
        <v>127.12</v>
      </c>
      <c r="J129" s="25">
        <f t="shared" ref="J129" si="204">I129*1.2</f>
        <v>152.54400000000001</v>
      </c>
      <c r="K129" s="25">
        <v>211.86</v>
      </c>
      <c r="L129" s="25">
        <f t="shared" ref="L129" si="205">K129*1.2</f>
        <v>254.232</v>
      </c>
      <c r="M129" s="62"/>
    </row>
    <row r="130" spans="1:13" s="1" customFormat="1" outlineLevel="1" x14ac:dyDescent="0.25">
      <c r="A130" s="62"/>
      <c r="B130" s="37"/>
      <c r="C130" s="5" t="s">
        <v>10</v>
      </c>
      <c r="D130" s="2" t="s">
        <v>0</v>
      </c>
      <c r="E130" s="25">
        <v>406.78</v>
      </c>
      <c r="F130" s="25">
        <f t="shared" ref="F130" si="206">E130*1.2</f>
        <v>488.13599999999997</v>
      </c>
      <c r="G130" s="25">
        <v>610.16999999999996</v>
      </c>
      <c r="H130" s="25">
        <f t="shared" ref="H130" si="207">G130*1.2</f>
        <v>732.20399999999995</v>
      </c>
      <c r="I130" s="25">
        <v>122.03</v>
      </c>
      <c r="J130" s="25">
        <f t="shared" ref="J130" si="208">I130*1.2</f>
        <v>146.43600000000001</v>
      </c>
      <c r="K130" s="25">
        <v>203.39</v>
      </c>
      <c r="L130" s="25">
        <f t="shared" ref="L130" si="209">K130*1.2</f>
        <v>244.06799999999998</v>
      </c>
      <c r="M130" s="62"/>
    </row>
    <row r="131" spans="1:13" s="1" customFormat="1" outlineLevel="1" x14ac:dyDescent="0.25">
      <c r="A131" s="62"/>
      <c r="B131" s="37"/>
      <c r="C131" s="5" t="s">
        <v>294</v>
      </c>
      <c r="D131" s="2" t="s">
        <v>33</v>
      </c>
      <c r="E131" s="25">
        <v>372.88</v>
      </c>
      <c r="F131" s="25">
        <f t="shared" ref="F131" si="210">E131*1.2</f>
        <v>447.45599999999996</v>
      </c>
      <c r="G131" s="25">
        <v>559.32000000000005</v>
      </c>
      <c r="H131" s="25">
        <f t="shared" ref="H131" si="211">G131*1.2</f>
        <v>671.18400000000008</v>
      </c>
      <c r="I131" s="25">
        <v>111.86</v>
      </c>
      <c r="J131" s="25">
        <f t="shared" ref="J131" si="212">I131*1.2</f>
        <v>134.232</v>
      </c>
      <c r="K131" s="25">
        <v>186.44</v>
      </c>
      <c r="L131" s="25">
        <f t="shared" ref="L131" si="213">K131*1.2</f>
        <v>223.72799999999998</v>
      </c>
      <c r="M131" s="62"/>
    </row>
    <row r="132" spans="1:13" s="85" customFormat="1" outlineLevel="1" x14ac:dyDescent="0.25">
      <c r="A132" s="79"/>
      <c r="B132" s="71"/>
      <c r="C132" s="86" t="s">
        <v>60</v>
      </c>
      <c r="D132" s="73" t="s">
        <v>61</v>
      </c>
      <c r="E132" s="25">
        <v>677.97</v>
      </c>
      <c r="F132" s="25">
        <f t="shared" ref="F132:L134" si="214">E132*1.2</f>
        <v>813.56399999999996</v>
      </c>
      <c r="G132" s="25">
        <v>1016.95</v>
      </c>
      <c r="H132" s="25">
        <f t="shared" ref="H132" si="215">G132*1.2</f>
        <v>1220.3399999999999</v>
      </c>
      <c r="I132" s="25">
        <v>203.39</v>
      </c>
      <c r="J132" s="25">
        <f t="shared" ref="J132" si="216">I132*1.2</f>
        <v>244.06799999999998</v>
      </c>
      <c r="K132" s="25">
        <v>338.98</v>
      </c>
      <c r="L132" s="25">
        <f t="shared" ref="L132" si="217">K132*1.2</f>
        <v>406.77600000000001</v>
      </c>
      <c r="M132" s="79"/>
    </row>
    <row r="133" spans="1:13" s="1" customFormat="1" outlineLevel="1" x14ac:dyDescent="0.25">
      <c r="A133" s="62"/>
      <c r="B133" s="37"/>
      <c r="C133" s="7" t="s">
        <v>64</v>
      </c>
      <c r="D133" s="8"/>
      <c r="E133" s="26"/>
      <c r="F133" s="26"/>
      <c r="G133" s="26"/>
      <c r="H133" s="26"/>
      <c r="I133" s="26"/>
      <c r="J133" s="26"/>
      <c r="K133" s="26"/>
      <c r="L133" s="39"/>
      <c r="M133" s="62"/>
    </row>
    <row r="134" spans="1:13" s="85" customFormat="1" outlineLevel="1" x14ac:dyDescent="0.25">
      <c r="A134" s="79"/>
      <c r="B134" s="71"/>
      <c r="C134" s="72" t="s">
        <v>65</v>
      </c>
      <c r="D134" s="73" t="s">
        <v>66</v>
      </c>
      <c r="E134" s="74">
        <v>466.1</v>
      </c>
      <c r="F134" s="25">
        <f t="shared" si="214"/>
        <v>559.32000000000005</v>
      </c>
      <c r="G134" s="74">
        <v>699.15</v>
      </c>
      <c r="H134" s="25">
        <f t="shared" si="214"/>
        <v>838.9799999999999</v>
      </c>
      <c r="I134" s="74">
        <v>139.83000000000001</v>
      </c>
      <c r="J134" s="25">
        <f t="shared" si="214"/>
        <v>167.79600000000002</v>
      </c>
      <c r="K134" s="74">
        <v>233.05</v>
      </c>
      <c r="L134" s="25">
        <f t="shared" si="214"/>
        <v>279.66000000000003</v>
      </c>
      <c r="M134" s="79"/>
    </row>
    <row r="135" spans="1:13" s="1" customFormat="1" outlineLevel="1" x14ac:dyDescent="0.25">
      <c r="A135" s="62"/>
      <c r="B135" s="37"/>
      <c r="C135" s="4" t="s">
        <v>67</v>
      </c>
      <c r="D135" s="2" t="s">
        <v>66</v>
      </c>
      <c r="E135" s="74">
        <v>610.16999999999996</v>
      </c>
      <c r="F135" s="25">
        <f t="shared" ref="F135" si="218">E135*1.2</f>
        <v>732.20399999999995</v>
      </c>
      <c r="G135" s="74">
        <v>915.25</v>
      </c>
      <c r="H135" s="25">
        <f t="shared" ref="H135" si="219">G135*1.2</f>
        <v>1098.3</v>
      </c>
      <c r="I135" s="74">
        <v>183.05</v>
      </c>
      <c r="J135" s="25">
        <f t="shared" ref="J135" si="220">I135*1.2</f>
        <v>219.66</v>
      </c>
      <c r="K135" s="74">
        <v>305.08</v>
      </c>
      <c r="L135" s="25">
        <f t="shared" ref="L135" si="221">K135*1.2</f>
        <v>366.09599999999995</v>
      </c>
      <c r="M135" s="62"/>
    </row>
    <row r="136" spans="1:13" s="1" customFormat="1" ht="25.5" outlineLevel="1" x14ac:dyDescent="0.25">
      <c r="A136" s="62"/>
      <c r="B136" s="37"/>
      <c r="C136" s="6" t="s">
        <v>449</v>
      </c>
      <c r="D136" s="2" t="s">
        <v>0</v>
      </c>
      <c r="E136" s="74">
        <v>762.71</v>
      </c>
      <c r="F136" s="25">
        <f t="shared" ref="F136" si="222">E136*1.2</f>
        <v>915.25200000000007</v>
      </c>
      <c r="G136" s="74">
        <v>1144.07</v>
      </c>
      <c r="H136" s="25">
        <f t="shared" ref="H136" si="223">G136*1.2</f>
        <v>1372.8839999999998</v>
      </c>
      <c r="I136" s="74">
        <v>228.81</v>
      </c>
      <c r="J136" s="25">
        <f t="shared" ref="J136" si="224">I136*1.2</f>
        <v>274.572</v>
      </c>
      <c r="K136" s="74">
        <v>381.36</v>
      </c>
      <c r="L136" s="25">
        <f t="shared" ref="L136" si="225">K136*1.2</f>
        <v>457.63200000000001</v>
      </c>
      <c r="M136" s="62"/>
    </row>
    <row r="137" spans="1:13" s="1" customFormat="1" outlineLevel="1" x14ac:dyDescent="0.25">
      <c r="A137" s="62"/>
      <c r="B137" s="37"/>
      <c r="C137" s="6" t="s">
        <v>317</v>
      </c>
      <c r="D137" s="2" t="s">
        <v>0</v>
      </c>
      <c r="E137" s="74">
        <v>533.9</v>
      </c>
      <c r="F137" s="25">
        <f t="shared" ref="F137" si="226">E137*1.2</f>
        <v>640.67999999999995</v>
      </c>
      <c r="G137" s="74">
        <v>800.85</v>
      </c>
      <c r="H137" s="25">
        <f t="shared" ref="H137" si="227">G137*1.2</f>
        <v>961.02</v>
      </c>
      <c r="I137" s="74">
        <v>160.16999999999999</v>
      </c>
      <c r="J137" s="25">
        <f t="shared" ref="J137" si="228">I137*1.2</f>
        <v>192.20399999999998</v>
      </c>
      <c r="K137" s="74">
        <v>266.95</v>
      </c>
      <c r="L137" s="25">
        <f t="shared" ref="L137" si="229">K137*1.2</f>
        <v>320.33999999999997</v>
      </c>
      <c r="M137" s="62"/>
    </row>
    <row r="138" spans="1:13" s="1" customFormat="1" outlineLevel="1" x14ac:dyDescent="0.25">
      <c r="A138" s="62"/>
      <c r="B138" s="37"/>
      <c r="C138" s="5" t="s">
        <v>56</v>
      </c>
      <c r="D138" s="2" t="s">
        <v>57</v>
      </c>
      <c r="E138" s="74">
        <v>635.59</v>
      </c>
      <c r="F138" s="25">
        <f t="shared" ref="F138" si="230">E138*1.2</f>
        <v>762.70799999999997</v>
      </c>
      <c r="G138" s="74">
        <v>953.39</v>
      </c>
      <c r="H138" s="25">
        <f t="shared" ref="H138" si="231">G138*1.2</f>
        <v>1144.068</v>
      </c>
      <c r="I138" s="74">
        <v>190.68</v>
      </c>
      <c r="J138" s="25">
        <f t="shared" ref="J138" si="232">I138*1.2</f>
        <v>228.816</v>
      </c>
      <c r="K138" s="74">
        <v>317.8</v>
      </c>
      <c r="L138" s="25">
        <f t="shared" ref="L138" si="233">K138*1.2</f>
        <v>381.36</v>
      </c>
      <c r="M138" s="62"/>
    </row>
    <row r="139" spans="1:13" s="1" customFormat="1" outlineLevel="1" x14ac:dyDescent="0.25">
      <c r="A139" s="62"/>
      <c r="B139" s="60"/>
      <c r="C139" s="61" t="s">
        <v>273</v>
      </c>
      <c r="D139" s="2" t="s">
        <v>274</v>
      </c>
      <c r="E139" s="74">
        <v>593.22</v>
      </c>
      <c r="F139" s="25">
        <f t="shared" ref="F139" si="234">E139*1.2</f>
        <v>711.86400000000003</v>
      </c>
      <c r="G139" s="74">
        <v>889.83</v>
      </c>
      <c r="H139" s="25">
        <f t="shared" ref="H139" si="235">G139*1.2</f>
        <v>1067.796</v>
      </c>
      <c r="I139" s="74">
        <v>177.97</v>
      </c>
      <c r="J139" s="25">
        <f t="shared" ref="J139" si="236">I139*1.2</f>
        <v>213.56399999999999</v>
      </c>
      <c r="K139" s="74">
        <v>296.61</v>
      </c>
      <c r="L139" s="25">
        <f t="shared" ref="L139" si="237">K139*1.2</f>
        <v>355.93200000000002</v>
      </c>
      <c r="M139" s="62"/>
    </row>
    <row r="140" spans="1:13" s="1" customFormat="1" outlineLevel="1" x14ac:dyDescent="0.25">
      <c r="A140" s="62"/>
      <c r="B140" s="60"/>
      <c r="C140" s="61" t="s">
        <v>307</v>
      </c>
      <c r="D140" s="2" t="s">
        <v>0</v>
      </c>
      <c r="E140" s="74">
        <v>338.98</v>
      </c>
      <c r="F140" s="25">
        <f t="shared" ref="F140" si="238">E140*1.2</f>
        <v>406.77600000000001</v>
      </c>
      <c r="G140" s="74">
        <v>508.47</v>
      </c>
      <c r="H140" s="25">
        <f t="shared" ref="H140" si="239">G140*1.2</f>
        <v>610.16399999999999</v>
      </c>
      <c r="I140" s="74">
        <v>101.69</v>
      </c>
      <c r="J140" s="25">
        <f t="shared" ref="J140" si="240">I140*1.2</f>
        <v>122.02799999999999</v>
      </c>
      <c r="K140" s="74">
        <v>169.49</v>
      </c>
      <c r="L140" s="25">
        <f t="shared" ref="L140" si="241">K140*1.2</f>
        <v>203.38800000000001</v>
      </c>
      <c r="M140" s="62"/>
    </row>
    <row r="141" spans="1:13" s="1" customFormat="1" outlineLevel="1" x14ac:dyDescent="0.25">
      <c r="A141" s="62"/>
      <c r="B141" s="37"/>
      <c r="C141" s="6" t="s">
        <v>450</v>
      </c>
      <c r="D141" s="2" t="s">
        <v>9</v>
      </c>
      <c r="E141" s="74">
        <v>1483.05</v>
      </c>
      <c r="F141" s="25">
        <f t="shared" ref="F141" si="242">E141*1.2</f>
        <v>1779.6599999999999</v>
      </c>
      <c r="G141" s="74">
        <v>2224.58</v>
      </c>
      <c r="H141" s="25">
        <f t="shared" ref="H141" si="243">G141*1.2</f>
        <v>2669.4959999999996</v>
      </c>
      <c r="I141" s="74">
        <v>444.92</v>
      </c>
      <c r="J141" s="25">
        <f t="shared" ref="J141" si="244">I141*1.2</f>
        <v>533.904</v>
      </c>
      <c r="K141" s="74">
        <v>741.53</v>
      </c>
      <c r="L141" s="25">
        <f t="shared" ref="L141" si="245">K141*1.2</f>
        <v>889.8359999999999</v>
      </c>
      <c r="M141" s="62"/>
    </row>
    <row r="142" spans="1:13" s="1" customFormat="1" outlineLevel="1" x14ac:dyDescent="0.25">
      <c r="A142" s="62"/>
      <c r="B142" s="37"/>
      <c r="C142" s="5" t="s">
        <v>312</v>
      </c>
      <c r="D142" s="2" t="s">
        <v>0</v>
      </c>
      <c r="E142" s="74">
        <v>508.47</v>
      </c>
      <c r="F142" s="25">
        <f t="shared" ref="F142" si="246">E142*1.2</f>
        <v>610.16399999999999</v>
      </c>
      <c r="G142" s="74">
        <v>762.71</v>
      </c>
      <c r="H142" s="25">
        <f t="shared" ref="H142" si="247">G142*1.2</f>
        <v>915.25200000000007</v>
      </c>
      <c r="I142" s="74">
        <v>152.54</v>
      </c>
      <c r="J142" s="25">
        <f t="shared" ref="J142" si="248">I142*1.2</f>
        <v>183.04799999999997</v>
      </c>
      <c r="K142" s="74">
        <v>254.24</v>
      </c>
      <c r="L142" s="25">
        <f t="shared" ref="L142" si="249">K142*1.2</f>
        <v>305.08800000000002</v>
      </c>
      <c r="M142" s="62"/>
    </row>
    <row r="143" spans="1:13" s="1" customFormat="1" outlineLevel="1" x14ac:dyDescent="0.25">
      <c r="A143" s="62"/>
      <c r="B143" s="37"/>
      <c r="C143" s="5" t="s">
        <v>313</v>
      </c>
      <c r="D143" s="2" t="s">
        <v>0</v>
      </c>
      <c r="E143" s="74">
        <v>423.73</v>
      </c>
      <c r="F143" s="25">
        <f t="shared" ref="F143" si="250">E143*1.2</f>
        <v>508.476</v>
      </c>
      <c r="G143" s="74">
        <v>635.59</v>
      </c>
      <c r="H143" s="25">
        <f t="shared" ref="H143" si="251">G143*1.2</f>
        <v>762.70799999999997</v>
      </c>
      <c r="I143" s="74">
        <v>127.12</v>
      </c>
      <c r="J143" s="25">
        <f t="shared" ref="J143" si="252">I143*1.2</f>
        <v>152.54400000000001</v>
      </c>
      <c r="K143" s="74">
        <v>211.86</v>
      </c>
      <c r="L143" s="25">
        <f t="shared" ref="L143" si="253">K143*1.2</f>
        <v>254.232</v>
      </c>
      <c r="M143" s="62"/>
    </row>
    <row r="144" spans="1:13" s="1" customFormat="1" outlineLevel="1" x14ac:dyDescent="0.25">
      <c r="A144" s="62"/>
      <c r="B144" s="59"/>
      <c r="C144" s="5" t="s">
        <v>308</v>
      </c>
      <c r="D144" s="2" t="s">
        <v>311</v>
      </c>
      <c r="E144" s="74">
        <v>847.46</v>
      </c>
      <c r="F144" s="25">
        <f t="shared" ref="F144" si="254">E144*1.2</f>
        <v>1016.952</v>
      </c>
      <c r="G144" s="74">
        <v>1271.19</v>
      </c>
      <c r="H144" s="25">
        <f t="shared" ref="H144" si="255">G144*1.2</f>
        <v>1525.4280000000001</v>
      </c>
      <c r="I144" s="74">
        <v>254.24</v>
      </c>
      <c r="J144" s="25">
        <f t="shared" ref="J144" si="256">I144*1.2</f>
        <v>305.08800000000002</v>
      </c>
      <c r="K144" s="74">
        <v>423.73</v>
      </c>
      <c r="L144" s="25">
        <f t="shared" ref="L144" si="257">K144*1.2</f>
        <v>508.476</v>
      </c>
      <c r="M144" s="62"/>
    </row>
    <row r="145" spans="1:13" s="1" customFormat="1" outlineLevel="1" x14ac:dyDescent="0.25">
      <c r="A145" s="62"/>
      <c r="B145" s="59"/>
      <c r="C145" s="5" t="s">
        <v>310</v>
      </c>
      <c r="D145" s="2" t="s">
        <v>311</v>
      </c>
      <c r="E145" s="74">
        <v>2711.86</v>
      </c>
      <c r="F145" s="25">
        <f t="shared" ref="F145:L147" si="258">E145*1.2</f>
        <v>3254.232</v>
      </c>
      <c r="G145" s="74">
        <v>4067.8</v>
      </c>
      <c r="H145" s="25">
        <f t="shared" ref="H145" si="259">G145*1.2</f>
        <v>4881.3599999999997</v>
      </c>
      <c r="I145" s="74">
        <v>813.56</v>
      </c>
      <c r="J145" s="25">
        <f t="shared" ref="J145" si="260">I145*1.2</f>
        <v>976.27199999999993</v>
      </c>
      <c r="K145" s="74">
        <v>1355.93</v>
      </c>
      <c r="L145" s="25">
        <f t="shared" ref="L145" si="261">K145*1.2</f>
        <v>1627.116</v>
      </c>
      <c r="M145" s="62"/>
    </row>
    <row r="146" spans="1:13" ht="15.75" x14ac:dyDescent="0.25">
      <c r="A146" s="62"/>
      <c r="B146" s="87" t="s">
        <v>292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9"/>
    </row>
    <row r="147" spans="1:13" s="1" customFormat="1" ht="25.5" outlineLevel="1" x14ac:dyDescent="0.25">
      <c r="A147" s="62"/>
      <c r="B147" s="37"/>
      <c r="C147" s="16" t="s">
        <v>275</v>
      </c>
      <c r="D147" s="2" t="s">
        <v>0</v>
      </c>
      <c r="E147" s="25">
        <v>1694.92</v>
      </c>
      <c r="F147" s="25">
        <f t="shared" si="258"/>
        <v>2033.904</v>
      </c>
      <c r="G147" s="25">
        <v>2542.37</v>
      </c>
      <c r="H147" s="25">
        <f t="shared" si="258"/>
        <v>3050.8439999999996</v>
      </c>
      <c r="I147" s="25">
        <v>508.47</v>
      </c>
      <c r="J147" s="25">
        <f t="shared" si="258"/>
        <v>610.16399999999999</v>
      </c>
      <c r="K147" s="25">
        <v>847.46</v>
      </c>
      <c r="L147" s="25">
        <f t="shared" si="258"/>
        <v>1016.952</v>
      </c>
      <c r="M147" s="62"/>
    </row>
    <row r="148" spans="1:13" s="1" customFormat="1" ht="25.5" outlineLevel="1" x14ac:dyDescent="0.25">
      <c r="A148" s="62"/>
      <c r="B148" s="37"/>
      <c r="C148" s="5" t="s">
        <v>276</v>
      </c>
      <c r="D148" s="2" t="s">
        <v>0</v>
      </c>
      <c r="E148" s="25">
        <v>3389.83</v>
      </c>
      <c r="F148" s="25">
        <f t="shared" ref="F148" si="262">E148*1.2</f>
        <v>4067.7959999999998</v>
      </c>
      <c r="G148" s="25">
        <v>5084.75</v>
      </c>
      <c r="H148" s="25">
        <f t="shared" ref="H148" si="263">G148*1.2</f>
        <v>6101.7</v>
      </c>
      <c r="I148" s="25">
        <v>1016.95</v>
      </c>
      <c r="J148" s="25">
        <f t="shared" ref="J148" si="264">I148*1.2</f>
        <v>1220.3399999999999</v>
      </c>
      <c r="K148" s="25">
        <v>1694.92</v>
      </c>
      <c r="L148" s="25">
        <f t="shared" ref="L148" si="265">K148*1.2</f>
        <v>2033.904</v>
      </c>
      <c r="M148" s="62"/>
    </row>
    <row r="149" spans="1:13" s="1" customFormat="1" outlineLevel="1" x14ac:dyDescent="0.25">
      <c r="A149" s="62"/>
      <c r="B149" s="37"/>
      <c r="C149" s="5" t="s">
        <v>221</v>
      </c>
      <c r="D149" s="2" t="s">
        <v>0</v>
      </c>
      <c r="E149" s="25">
        <v>677.97</v>
      </c>
      <c r="F149" s="25">
        <f t="shared" ref="F149:L151" si="266">E149*1.2</f>
        <v>813.56399999999996</v>
      </c>
      <c r="G149" s="25">
        <v>1016.95</v>
      </c>
      <c r="H149" s="25">
        <f t="shared" ref="H149" si="267">G149*1.2</f>
        <v>1220.3399999999999</v>
      </c>
      <c r="I149" s="25">
        <v>203.39</v>
      </c>
      <c r="J149" s="25">
        <f t="shared" ref="J149" si="268">I149*1.2</f>
        <v>244.06799999999998</v>
      </c>
      <c r="K149" s="25">
        <v>338.98</v>
      </c>
      <c r="L149" s="25">
        <f t="shared" ref="L149" si="269">K149*1.2</f>
        <v>406.77600000000001</v>
      </c>
      <c r="M149" s="62"/>
    </row>
    <row r="150" spans="1:13" ht="15.75" x14ac:dyDescent="0.25">
      <c r="A150" s="62"/>
      <c r="B150" s="87" t="s">
        <v>293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9"/>
    </row>
    <row r="151" spans="1:13" s="1" customFormat="1" outlineLevel="1" x14ac:dyDescent="0.25">
      <c r="A151" s="62"/>
      <c r="B151" s="37"/>
      <c r="C151" s="5" t="s">
        <v>71</v>
      </c>
      <c r="D151" s="2" t="s">
        <v>0</v>
      </c>
      <c r="E151" s="25">
        <v>4623.7299999999996</v>
      </c>
      <c r="F151" s="25">
        <f t="shared" si="266"/>
        <v>5548.4759999999997</v>
      </c>
      <c r="G151" s="25">
        <v>6935.59</v>
      </c>
      <c r="H151" s="25">
        <f t="shared" si="266"/>
        <v>8322.7080000000005</v>
      </c>
      <c r="I151" s="25">
        <v>1387.12</v>
      </c>
      <c r="J151" s="25">
        <f t="shared" si="266"/>
        <v>1664.5439999999999</v>
      </c>
      <c r="K151" s="25">
        <v>2311.86</v>
      </c>
      <c r="L151" s="25">
        <f t="shared" si="266"/>
        <v>2774.232</v>
      </c>
      <c r="M151" s="62"/>
    </row>
    <row r="152" spans="1:13" s="1" customFormat="1" ht="25.5" outlineLevel="1" x14ac:dyDescent="0.25">
      <c r="A152" s="62"/>
      <c r="B152" s="59"/>
      <c r="C152" s="5" t="s">
        <v>258</v>
      </c>
      <c r="D152" s="2" t="s">
        <v>0</v>
      </c>
      <c r="E152" s="25">
        <v>1271.19</v>
      </c>
      <c r="F152" s="25">
        <f t="shared" ref="F152" si="270">E152*1.2</f>
        <v>1525.4280000000001</v>
      </c>
      <c r="G152" s="25">
        <v>1906.78</v>
      </c>
      <c r="H152" s="25">
        <f t="shared" ref="H152" si="271">G152*1.2</f>
        <v>2288.136</v>
      </c>
      <c r="I152" s="25">
        <v>381.36</v>
      </c>
      <c r="J152" s="25">
        <f t="shared" ref="J152" si="272">I152*1.2</f>
        <v>457.63200000000001</v>
      </c>
      <c r="K152" s="25">
        <v>635.59</v>
      </c>
      <c r="L152" s="25">
        <f t="shared" ref="L152" si="273">K152*1.2</f>
        <v>762.70799999999997</v>
      </c>
      <c r="M152" s="62"/>
    </row>
    <row r="153" spans="1:13" s="1" customFormat="1" ht="25.5" outlineLevel="1" x14ac:dyDescent="0.25">
      <c r="A153" s="62"/>
      <c r="B153" s="59"/>
      <c r="C153" s="5" t="s">
        <v>259</v>
      </c>
      <c r="D153" s="2" t="s">
        <v>0</v>
      </c>
      <c r="E153" s="25">
        <v>1694.92</v>
      </c>
      <c r="F153" s="25">
        <f t="shared" ref="F153" si="274">E153*1.2</f>
        <v>2033.904</v>
      </c>
      <c r="G153" s="25">
        <v>2542.37</v>
      </c>
      <c r="H153" s="25">
        <f t="shared" ref="H153" si="275">G153*1.2</f>
        <v>3050.8439999999996</v>
      </c>
      <c r="I153" s="25">
        <v>508.47</v>
      </c>
      <c r="J153" s="25">
        <f t="shared" ref="J153" si="276">I153*1.2</f>
        <v>610.16399999999999</v>
      </c>
      <c r="K153" s="25">
        <v>847.46</v>
      </c>
      <c r="L153" s="25">
        <f t="shared" ref="L153" si="277">K153*1.2</f>
        <v>1016.952</v>
      </c>
      <c r="M153" s="62"/>
    </row>
    <row r="154" spans="1:13" s="1" customFormat="1" ht="25.5" outlineLevel="1" x14ac:dyDescent="0.25">
      <c r="A154" s="62"/>
      <c r="B154" s="59"/>
      <c r="C154" s="5" t="s">
        <v>260</v>
      </c>
      <c r="D154" s="2" t="s">
        <v>0</v>
      </c>
      <c r="E154" s="25">
        <v>2542.37</v>
      </c>
      <c r="F154" s="25">
        <f t="shared" ref="F154" si="278">E154*1.2</f>
        <v>3050.8439999999996</v>
      </c>
      <c r="G154" s="25">
        <v>3813.56</v>
      </c>
      <c r="H154" s="25">
        <f t="shared" ref="H154" si="279">G154*1.2</f>
        <v>4576.2719999999999</v>
      </c>
      <c r="I154" s="25">
        <v>762.71</v>
      </c>
      <c r="J154" s="25">
        <f t="shared" ref="J154" si="280">I154*1.2</f>
        <v>915.25200000000007</v>
      </c>
      <c r="K154" s="25">
        <v>1271.19</v>
      </c>
      <c r="L154" s="25">
        <f t="shared" ref="L154" si="281">K154*1.2</f>
        <v>1525.4280000000001</v>
      </c>
      <c r="M154" s="62"/>
    </row>
    <row r="155" spans="1:13" s="1" customFormat="1" ht="25.5" outlineLevel="1" x14ac:dyDescent="0.25">
      <c r="A155" s="62"/>
      <c r="B155" s="59"/>
      <c r="C155" s="5" t="s">
        <v>260</v>
      </c>
      <c r="D155" s="2" t="s">
        <v>0</v>
      </c>
      <c r="E155" s="25">
        <v>2966.1</v>
      </c>
      <c r="F155" s="25">
        <f t="shared" ref="F155" si="282">E155*1.2</f>
        <v>3559.3199999999997</v>
      </c>
      <c r="G155" s="25">
        <v>4449.1499999999996</v>
      </c>
      <c r="H155" s="25">
        <f t="shared" ref="H155" si="283">G155*1.2</f>
        <v>5338.98</v>
      </c>
      <c r="I155" s="25">
        <v>889.83</v>
      </c>
      <c r="J155" s="25">
        <f t="shared" ref="J155" si="284">I155*1.2</f>
        <v>1067.796</v>
      </c>
      <c r="K155" s="25">
        <v>1483.05</v>
      </c>
      <c r="L155" s="25">
        <f t="shared" ref="L155" si="285">K155*1.2</f>
        <v>1779.6599999999999</v>
      </c>
      <c r="M155" s="62"/>
    </row>
    <row r="156" spans="1:13" s="1" customFormat="1" ht="25.5" outlineLevel="1" x14ac:dyDescent="0.25">
      <c r="A156" s="62"/>
      <c r="B156" s="59"/>
      <c r="C156" s="5" t="s">
        <v>261</v>
      </c>
      <c r="D156" s="2" t="s">
        <v>0</v>
      </c>
      <c r="E156" s="25">
        <v>1271.19</v>
      </c>
      <c r="F156" s="25">
        <f t="shared" ref="F156" si="286">E156*1.2</f>
        <v>1525.4280000000001</v>
      </c>
      <c r="G156" s="25">
        <v>1906.78</v>
      </c>
      <c r="H156" s="25">
        <f t="shared" ref="H156" si="287">G156*1.2</f>
        <v>2288.136</v>
      </c>
      <c r="I156" s="25">
        <v>381.36</v>
      </c>
      <c r="J156" s="25">
        <f t="shared" ref="J156" si="288">I156*1.2</f>
        <v>457.63200000000001</v>
      </c>
      <c r="K156" s="25">
        <v>635.59</v>
      </c>
      <c r="L156" s="25">
        <f t="shared" ref="L156" si="289">K156*1.2</f>
        <v>762.70799999999997</v>
      </c>
      <c r="M156" s="62"/>
    </row>
    <row r="157" spans="1:13" s="1" customFormat="1" ht="25.5" outlineLevel="1" x14ac:dyDescent="0.25">
      <c r="A157" s="62"/>
      <c r="B157" s="59"/>
      <c r="C157" s="5" t="s">
        <v>262</v>
      </c>
      <c r="D157" s="2" t="s">
        <v>0</v>
      </c>
      <c r="E157" s="25">
        <v>1694.92</v>
      </c>
      <c r="F157" s="25">
        <f t="shared" ref="F157" si="290">E157*1.2</f>
        <v>2033.904</v>
      </c>
      <c r="G157" s="25">
        <v>2542.37</v>
      </c>
      <c r="H157" s="25">
        <f t="shared" ref="H157" si="291">G157*1.2</f>
        <v>3050.8439999999996</v>
      </c>
      <c r="I157" s="25">
        <v>508.47</v>
      </c>
      <c r="J157" s="25">
        <f t="shared" ref="J157" si="292">I157*1.2</f>
        <v>610.16399999999999</v>
      </c>
      <c r="K157" s="25">
        <v>847.46</v>
      </c>
      <c r="L157" s="25">
        <f t="shared" ref="L157" si="293">K157*1.2</f>
        <v>1016.952</v>
      </c>
      <c r="M157" s="62"/>
    </row>
    <row r="158" spans="1:13" s="1" customFormat="1" outlineLevel="1" x14ac:dyDescent="0.25">
      <c r="A158" s="62"/>
      <c r="B158" s="37"/>
      <c r="C158" s="5" t="s">
        <v>75</v>
      </c>
      <c r="D158" s="2" t="s">
        <v>0</v>
      </c>
      <c r="E158" s="25">
        <v>877.97</v>
      </c>
      <c r="F158" s="25">
        <f t="shared" ref="F158" si="294">E158*1.2</f>
        <v>1053.5640000000001</v>
      </c>
      <c r="G158" s="25">
        <v>1316.95</v>
      </c>
      <c r="H158" s="25">
        <f t="shared" ref="H158" si="295">G158*1.2</f>
        <v>1580.34</v>
      </c>
      <c r="I158" s="25">
        <v>263.39</v>
      </c>
      <c r="J158" s="25">
        <f t="shared" ref="J158" si="296">I158*1.2</f>
        <v>316.06799999999998</v>
      </c>
      <c r="K158" s="25">
        <v>438.98</v>
      </c>
      <c r="L158" s="25">
        <f t="shared" ref="L158" si="297">K158*1.2</f>
        <v>526.77599999999995</v>
      </c>
      <c r="M158" s="62"/>
    </row>
    <row r="159" spans="1:13" s="1" customFormat="1" outlineLevel="1" x14ac:dyDescent="0.25">
      <c r="A159" s="62"/>
      <c r="B159" s="37"/>
      <c r="C159" s="5" t="s">
        <v>235</v>
      </c>
      <c r="D159" s="2" t="s">
        <v>0</v>
      </c>
      <c r="E159" s="25">
        <v>423.73</v>
      </c>
      <c r="F159" s="25">
        <f t="shared" ref="F159" si="298">E159*1.2</f>
        <v>508.476</v>
      </c>
      <c r="G159" s="25">
        <v>635.59</v>
      </c>
      <c r="H159" s="25">
        <f t="shared" ref="H159" si="299">G159*1.2</f>
        <v>762.70799999999997</v>
      </c>
      <c r="I159" s="25">
        <v>127.12</v>
      </c>
      <c r="J159" s="25">
        <f t="shared" ref="J159" si="300">I159*1.2</f>
        <v>152.54400000000001</v>
      </c>
      <c r="K159" s="25">
        <v>211.86</v>
      </c>
      <c r="L159" s="25">
        <f t="shared" ref="L159" si="301">K159*1.2</f>
        <v>254.232</v>
      </c>
      <c r="M159" s="62"/>
    </row>
    <row r="160" spans="1:13" s="1" customFormat="1" outlineLevel="1" x14ac:dyDescent="0.25">
      <c r="A160" s="62"/>
      <c r="B160" s="37"/>
      <c r="C160" s="5" t="s">
        <v>238</v>
      </c>
      <c r="D160" s="2" t="s">
        <v>0</v>
      </c>
      <c r="E160" s="25">
        <v>296.61</v>
      </c>
      <c r="F160" s="25">
        <f t="shared" ref="F160:L162" si="302">E160*1.2</f>
        <v>355.93200000000002</v>
      </c>
      <c r="G160" s="25">
        <v>444.92</v>
      </c>
      <c r="H160" s="25">
        <f t="shared" ref="H160" si="303">G160*1.2</f>
        <v>533.904</v>
      </c>
      <c r="I160" s="25">
        <v>88.98</v>
      </c>
      <c r="J160" s="25">
        <f t="shared" ref="J160" si="304">I160*1.2</f>
        <v>106.776</v>
      </c>
      <c r="K160" s="25">
        <v>148.31</v>
      </c>
      <c r="L160" s="25">
        <f t="shared" ref="L160" si="305">K160*1.2</f>
        <v>177.97200000000001</v>
      </c>
      <c r="M160" s="62"/>
    </row>
    <row r="161" spans="1:13" ht="15.75" x14ac:dyDescent="0.25">
      <c r="A161" s="62"/>
      <c r="B161" s="87" t="s">
        <v>300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9"/>
    </row>
    <row r="162" spans="1:13" s="1" customFormat="1" outlineLevel="1" x14ac:dyDescent="0.25">
      <c r="A162" s="62"/>
      <c r="B162" s="37"/>
      <c r="C162" s="5" t="s">
        <v>452</v>
      </c>
      <c r="D162" s="2" t="s">
        <v>301</v>
      </c>
      <c r="E162" s="25">
        <v>1271.19</v>
      </c>
      <c r="F162" s="25">
        <f t="shared" si="302"/>
        <v>1525.4280000000001</v>
      </c>
      <c r="G162" s="25">
        <v>1906.78</v>
      </c>
      <c r="H162" s="25">
        <f t="shared" si="302"/>
        <v>2288.136</v>
      </c>
      <c r="I162" s="25">
        <v>381.36</v>
      </c>
      <c r="J162" s="25">
        <f t="shared" si="302"/>
        <v>457.63200000000001</v>
      </c>
      <c r="K162" s="25">
        <v>635.59</v>
      </c>
      <c r="L162" s="25">
        <f t="shared" si="302"/>
        <v>762.70799999999997</v>
      </c>
      <c r="M162" s="62"/>
    </row>
    <row r="163" spans="1:13" s="1" customFormat="1" ht="25.5" outlineLevel="1" x14ac:dyDescent="0.25">
      <c r="A163" s="62"/>
      <c r="B163" s="37"/>
      <c r="C163" s="5" t="s">
        <v>453</v>
      </c>
      <c r="D163" s="2" t="s">
        <v>301</v>
      </c>
      <c r="E163" s="25">
        <v>1694.92</v>
      </c>
      <c r="F163" s="25">
        <f t="shared" ref="F163" si="306">E163*1.2</f>
        <v>2033.904</v>
      </c>
      <c r="G163" s="25">
        <v>2542.37</v>
      </c>
      <c r="H163" s="25">
        <f t="shared" ref="H163" si="307">G163*1.2</f>
        <v>3050.8439999999996</v>
      </c>
      <c r="I163" s="25">
        <v>508.47</v>
      </c>
      <c r="J163" s="25">
        <f t="shared" ref="J163" si="308">I163*1.2</f>
        <v>610.16399999999999</v>
      </c>
      <c r="K163" s="25">
        <v>847.46</v>
      </c>
      <c r="L163" s="25">
        <f t="shared" ref="L163" si="309">K163*1.2</f>
        <v>1016.952</v>
      </c>
      <c r="M163" s="62"/>
    </row>
    <row r="164" spans="1:13" s="1" customFormat="1" outlineLevel="1" x14ac:dyDescent="0.25">
      <c r="A164" s="62"/>
      <c r="B164" s="37"/>
      <c r="C164" s="5" t="s">
        <v>454</v>
      </c>
      <c r="D164" s="2" t="s">
        <v>301</v>
      </c>
      <c r="E164" s="25">
        <v>1610.17</v>
      </c>
      <c r="F164" s="25">
        <f t="shared" ref="F164" si="310">E164*1.2</f>
        <v>1932.204</v>
      </c>
      <c r="G164" s="25">
        <v>2415.25</v>
      </c>
      <c r="H164" s="25">
        <f t="shared" ref="H164" si="311">G164*1.2</f>
        <v>2898.2999999999997</v>
      </c>
      <c r="I164" s="25">
        <v>483.05</v>
      </c>
      <c r="J164" s="25">
        <f t="shared" ref="J164" si="312">I164*1.2</f>
        <v>579.66</v>
      </c>
      <c r="K164" s="25">
        <v>805.08</v>
      </c>
      <c r="L164" s="25">
        <f t="shared" ref="L164" si="313">K164*1.2</f>
        <v>966.096</v>
      </c>
      <c r="M164" s="62"/>
    </row>
    <row r="165" spans="1:13" s="1" customFormat="1" ht="25.5" outlineLevel="1" x14ac:dyDescent="0.25">
      <c r="A165" s="62"/>
      <c r="B165" s="37"/>
      <c r="C165" s="5" t="s">
        <v>455</v>
      </c>
      <c r="D165" s="2" t="s">
        <v>301</v>
      </c>
      <c r="E165" s="25">
        <v>2711.86</v>
      </c>
      <c r="F165" s="25">
        <f t="shared" ref="F165:L167" si="314">E165*1.2</f>
        <v>3254.232</v>
      </c>
      <c r="G165" s="25">
        <v>4067.8</v>
      </c>
      <c r="H165" s="25">
        <f t="shared" ref="H165" si="315">G165*1.2</f>
        <v>4881.3599999999997</v>
      </c>
      <c r="I165" s="25">
        <v>813.56</v>
      </c>
      <c r="J165" s="25">
        <f t="shared" ref="J165" si="316">I165*1.2</f>
        <v>976.27199999999993</v>
      </c>
      <c r="K165" s="25">
        <v>1355.93</v>
      </c>
      <c r="L165" s="25">
        <f t="shared" ref="L165" si="317">K165*1.2</f>
        <v>1627.116</v>
      </c>
      <c r="M165" s="62"/>
    </row>
    <row r="166" spans="1:13" ht="15.75" x14ac:dyDescent="0.25">
      <c r="A166" s="62"/>
      <c r="B166" s="87" t="s">
        <v>330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9"/>
    </row>
    <row r="167" spans="1:13" s="1" customFormat="1" outlineLevel="1" x14ac:dyDescent="0.25">
      <c r="A167" s="62"/>
      <c r="B167" s="37"/>
      <c r="C167" s="5" t="s">
        <v>318</v>
      </c>
      <c r="D167" s="2" t="s">
        <v>303</v>
      </c>
      <c r="E167" s="25">
        <v>254.24</v>
      </c>
      <c r="F167" s="25">
        <f t="shared" si="314"/>
        <v>305.08800000000002</v>
      </c>
      <c r="G167" s="25">
        <v>381.36</v>
      </c>
      <c r="H167" s="25">
        <f t="shared" si="314"/>
        <v>457.63200000000001</v>
      </c>
      <c r="I167" s="25">
        <v>76.27</v>
      </c>
      <c r="J167" s="25">
        <f t="shared" si="314"/>
        <v>91.523999999999987</v>
      </c>
      <c r="K167" s="25">
        <v>127.12</v>
      </c>
      <c r="L167" s="25">
        <f t="shared" si="314"/>
        <v>152.54400000000001</v>
      </c>
      <c r="M167" s="62"/>
    </row>
    <row r="168" spans="1:13" s="1" customFormat="1" outlineLevel="1" x14ac:dyDescent="0.25">
      <c r="A168" s="62"/>
      <c r="B168" s="37"/>
      <c r="C168" s="5" t="s">
        <v>319</v>
      </c>
      <c r="D168" s="2" t="s">
        <v>303</v>
      </c>
      <c r="E168" s="25">
        <v>296.61</v>
      </c>
      <c r="F168" s="25">
        <f t="shared" ref="F168" si="318">E168*1.2</f>
        <v>355.93200000000002</v>
      </c>
      <c r="G168" s="25">
        <v>444.92</v>
      </c>
      <c r="H168" s="25">
        <f t="shared" ref="H168" si="319">G168*1.2</f>
        <v>533.904</v>
      </c>
      <c r="I168" s="25">
        <v>88.98</v>
      </c>
      <c r="J168" s="25">
        <f t="shared" ref="J168" si="320">I168*1.2</f>
        <v>106.776</v>
      </c>
      <c r="K168" s="25">
        <v>148.31</v>
      </c>
      <c r="L168" s="25">
        <f t="shared" ref="L168" si="321">K168*1.2</f>
        <v>177.97200000000001</v>
      </c>
      <c r="M168" s="62"/>
    </row>
    <row r="169" spans="1:13" s="1" customFormat="1" outlineLevel="1" x14ac:dyDescent="0.25">
      <c r="A169" s="62"/>
      <c r="B169" s="37"/>
      <c r="C169" s="5" t="s">
        <v>320</v>
      </c>
      <c r="D169" s="2" t="s">
        <v>303</v>
      </c>
      <c r="E169" s="25">
        <v>338.98</v>
      </c>
      <c r="F169" s="25">
        <f t="shared" ref="F169" si="322">E169*1.2</f>
        <v>406.77600000000001</v>
      </c>
      <c r="G169" s="25">
        <v>508.47</v>
      </c>
      <c r="H169" s="25">
        <f t="shared" ref="H169" si="323">G169*1.2</f>
        <v>610.16399999999999</v>
      </c>
      <c r="I169" s="25">
        <v>101.69</v>
      </c>
      <c r="J169" s="25">
        <f t="shared" ref="J169" si="324">I169*1.2</f>
        <v>122.02799999999999</v>
      </c>
      <c r="K169" s="25">
        <v>169.49</v>
      </c>
      <c r="L169" s="25">
        <f t="shared" ref="L169" si="325">K169*1.2</f>
        <v>203.38800000000001</v>
      </c>
      <c r="M169" s="62"/>
    </row>
    <row r="170" spans="1:13" s="1" customFormat="1" outlineLevel="1" x14ac:dyDescent="0.25">
      <c r="A170" s="62"/>
      <c r="B170" s="37"/>
      <c r="C170" s="5" t="s">
        <v>321</v>
      </c>
      <c r="D170" s="2" t="s">
        <v>303</v>
      </c>
      <c r="E170" s="25">
        <v>423.73</v>
      </c>
      <c r="F170" s="25">
        <f t="shared" ref="F170" si="326">E170*1.2</f>
        <v>508.476</v>
      </c>
      <c r="G170" s="25">
        <v>635.59</v>
      </c>
      <c r="H170" s="25">
        <f t="shared" ref="H170" si="327">G170*1.2</f>
        <v>762.70799999999997</v>
      </c>
      <c r="I170" s="25">
        <v>127.12</v>
      </c>
      <c r="J170" s="25">
        <f t="shared" ref="J170" si="328">I170*1.2</f>
        <v>152.54400000000001</v>
      </c>
      <c r="K170" s="25">
        <v>211.86</v>
      </c>
      <c r="L170" s="25">
        <f t="shared" ref="L170" si="329">K170*1.2</f>
        <v>254.232</v>
      </c>
      <c r="M170" s="62"/>
    </row>
    <row r="171" spans="1:13" s="1" customFormat="1" outlineLevel="1" x14ac:dyDescent="0.25">
      <c r="A171" s="62"/>
      <c r="B171" s="37"/>
      <c r="C171" s="5" t="s">
        <v>322</v>
      </c>
      <c r="D171" s="2" t="s">
        <v>303</v>
      </c>
      <c r="E171" s="25">
        <v>372.88</v>
      </c>
      <c r="F171" s="25">
        <f t="shared" ref="F171" si="330">E171*1.2</f>
        <v>447.45599999999996</v>
      </c>
      <c r="G171" s="25">
        <v>559.32000000000005</v>
      </c>
      <c r="H171" s="25">
        <f t="shared" ref="H171" si="331">G171*1.2</f>
        <v>671.18400000000008</v>
      </c>
      <c r="I171" s="25">
        <v>111.86</v>
      </c>
      <c r="J171" s="25">
        <f t="shared" ref="J171" si="332">I171*1.2</f>
        <v>134.232</v>
      </c>
      <c r="K171" s="25">
        <v>186.44</v>
      </c>
      <c r="L171" s="25">
        <f t="shared" ref="L171" si="333">K171*1.2</f>
        <v>223.72799999999998</v>
      </c>
      <c r="M171" s="62"/>
    </row>
    <row r="172" spans="1:13" s="1" customFormat="1" outlineLevel="1" x14ac:dyDescent="0.25">
      <c r="A172" s="62"/>
      <c r="B172" s="37"/>
      <c r="C172" s="5" t="s">
        <v>323</v>
      </c>
      <c r="D172" s="2" t="s">
        <v>303</v>
      </c>
      <c r="E172" s="25">
        <v>423.73</v>
      </c>
      <c r="F172" s="25">
        <f t="shared" ref="F172" si="334">E172*1.2</f>
        <v>508.476</v>
      </c>
      <c r="G172" s="25">
        <v>635.59</v>
      </c>
      <c r="H172" s="25">
        <f t="shared" ref="H172" si="335">G172*1.2</f>
        <v>762.70799999999997</v>
      </c>
      <c r="I172" s="25">
        <v>127.12</v>
      </c>
      <c r="J172" s="25">
        <f t="shared" ref="J172" si="336">I172*1.2</f>
        <v>152.54400000000001</v>
      </c>
      <c r="K172" s="25">
        <v>211.86</v>
      </c>
      <c r="L172" s="25">
        <f t="shared" ref="L172" si="337">K172*1.2</f>
        <v>254.232</v>
      </c>
      <c r="M172" s="62"/>
    </row>
    <row r="173" spans="1:13" s="1" customFormat="1" outlineLevel="1" x14ac:dyDescent="0.25">
      <c r="A173" s="62"/>
      <c r="B173" s="37"/>
      <c r="C173" s="5" t="s">
        <v>324</v>
      </c>
      <c r="D173" s="2" t="s">
        <v>303</v>
      </c>
      <c r="E173" s="25">
        <v>533.9</v>
      </c>
      <c r="F173" s="25">
        <f t="shared" ref="F173" si="338">E173*1.2</f>
        <v>640.67999999999995</v>
      </c>
      <c r="G173" s="25">
        <v>800.85</v>
      </c>
      <c r="H173" s="25">
        <f t="shared" ref="H173" si="339">G173*1.2</f>
        <v>961.02</v>
      </c>
      <c r="I173" s="25">
        <v>160.16999999999999</v>
      </c>
      <c r="J173" s="25">
        <f t="shared" ref="J173" si="340">I173*1.2</f>
        <v>192.20399999999998</v>
      </c>
      <c r="K173" s="25">
        <v>266.95</v>
      </c>
      <c r="L173" s="25">
        <f t="shared" ref="L173" si="341">K173*1.2</f>
        <v>320.33999999999997</v>
      </c>
      <c r="M173" s="62"/>
    </row>
    <row r="174" spans="1:13" s="1" customFormat="1" outlineLevel="1" x14ac:dyDescent="0.25">
      <c r="A174" s="62"/>
      <c r="B174" s="37"/>
      <c r="C174" s="5" t="s">
        <v>325</v>
      </c>
      <c r="D174" s="2" t="s">
        <v>303</v>
      </c>
      <c r="E174" s="25">
        <v>677.97</v>
      </c>
      <c r="F174" s="25">
        <f t="shared" ref="F174" si="342">E174*1.2</f>
        <v>813.56399999999996</v>
      </c>
      <c r="G174" s="25">
        <v>1016.95</v>
      </c>
      <c r="H174" s="25">
        <f t="shared" ref="H174" si="343">G174*1.2</f>
        <v>1220.3399999999999</v>
      </c>
      <c r="I174" s="25">
        <v>203.39</v>
      </c>
      <c r="J174" s="25">
        <f t="shared" ref="J174" si="344">I174*1.2</f>
        <v>244.06799999999998</v>
      </c>
      <c r="K174" s="25">
        <v>338.98</v>
      </c>
      <c r="L174" s="25">
        <f t="shared" ref="L174" si="345">K174*1.2</f>
        <v>406.77600000000001</v>
      </c>
      <c r="M174" s="62"/>
    </row>
    <row r="175" spans="1:13" s="1" customFormat="1" outlineLevel="1" x14ac:dyDescent="0.25">
      <c r="A175" s="62"/>
      <c r="B175" s="37"/>
      <c r="C175" s="5" t="s">
        <v>326</v>
      </c>
      <c r="D175" s="2" t="s">
        <v>309</v>
      </c>
      <c r="E175" s="25">
        <v>84.75</v>
      </c>
      <c r="F175" s="25">
        <f t="shared" ref="F175" si="346">E175*1.2</f>
        <v>101.7</v>
      </c>
      <c r="G175" s="25">
        <v>127.12</v>
      </c>
      <c r="H175" s="25">
        <f t="shared" ref="H175" si="347">G175*1.2</f>
        <v>152.54400000000001</v>
      </c>
      <c r="I175" s="25">
        <v>25.42</v>
      </c>
      <c r="J175" s="25">
        <f t="shared" ref="J175" si="348">I175*1.2</f>
        <v>30.504000000000001</v>
      </c>
      <c r="K175" s="25">
        <v>42.37</v>
      </c>
      <c r="L175" s="25">
        <f t="shared" ref="L175" si="349">K175*1.2</f>
        <v>50.843999999999994</v>
      </c>
      <c r="M175" s="62"/>
    </row>
    <row r="176" spans="1:13" s="1" customFormat="1" outlineLevel="1" x14ac:dyDescent="0.25">
      <c r="A176" s="62"/>
      <c r="B176" s="37"/>
      <c r="C176" s="5" t="s">
        <v>327</v>
      </c>
      <c r="D176" s="2" t="s">
        <v>309</v>
      </c>
      <c r="E176" s="25">
        <v>127.12</v>
      </c>
      <c r="F176" s="25">
        <f t="shared" ref="F176" si="350">E176*1.2</f>
        <v>152.54400000000001</v>
      </c>
      <c r="G176" s="25">
        <v>190.68</v>
      </c>
      <c r="H176" s="25">
        <f t="shared" ref="H176" si="351">G176*1.2</f>
        <v>228.816</v>
      </c>
      <c r="I176" s="25">
        <v>38.14</v>
      </c>
      <c r="J176" s="25">
        <f t="shared" ref="J176" si="352">I176*1.2</f>
        <v>45.768000000000001</v>
      </c>
      <c r="K176" s="25">
        <v>63.56</v>
      </c>
      <c r="L176" s="25">
        <f t="shared" ref="L176" si="353">K176*1.2</f>
        <v>76.272000000000006</v>
      </c>
      <c r="M176" s="62"/>
    </row>
    <row r="177" spans="1:13" s="1" customFormat="1" outlineLevel="1" x14ac:dyDescent="0.25">
      <c r="A177" s="62"/>
      <c r="B177" s="37"/>
      <c r="C177" s="5" t="s">
        <v>328</v>
      </c>
      <c r="D177" s="2" t="s">
        <v>309</v>
      </c>
      <c r="E177" s="25">
        <v>6355.93</v>
      </c>
      <c r="F177" s="25">
        <f t="shared" ref="F177" si="354">E177*1.2</f>
        <v>7627.116</v>
      </c>
      <c r="G177" s="25">
        <v>9533.9</v>
      </c>
      <c r="H177" s="25">
        <f t="shared" ref="H177" si="355">G177*1.2</f>
        <v>11440.679999999998</v>
      </c>
      <c r="I177" s="25">
        <v>1906.78</v>
      </c>
      <c r="J177" s="25">
        <f t="shared" ref="J177" si="356">I177*1.2</f>
        <v>2288.136</v>
      </c>
      <c r="K177" s="25">
        <v>3177.97</v>
      </c>
      <c r="L177" s="25">
        <f t="shared" ref="L177" si="357">K177*1.2</f>
        <v>3813.5639999999994</v>
      </c>
      <c r="M177" s="62"/>
    </row>
    <row r="178" spans="1:13" ht="15.75" x14ac:dyDescent="0.25">
      <c r="A178" s="62"/>
      <c r="B178" s="87" t="s">
        <v>334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9"/>
    </row>
    <row r="179" spans="1:13" s="1" customFormat="1" outlineLevel="1" x14ac:dyDescent="0.25">
      <c r="A179" s="62"/>
      <c r="B179" s="37"/>
      <c r="C179" s="5" t="s">
        <v>456</v>
      </c>
      <c r="D179" s="2"/>
      <c r="E179" s="25"/>
      <c r="F179" s="25"/>
      <c r="G179" s="25"/>
      <c r="H179" s="25"/>
      <c r="I179" s="25"/>
      <c r="J179" s="25"/>
      <c r="K179" s="25"/>
      <c r="L179" s="38"/>
      <c r="M179" s="62"/>
    </row>
    <row r="180" spans="1:13" s="1" customFormat="1" outlineLevel="1" x14ac:dyDescent="0.25">
      <c r="A180" s="62"/>
      <c r="B180" s="37"/>
      <c r="C180" s="8" t="s">
        <v>76</v>
      </c>
      <c r="D180" s="2" t="s">
        <v>77</v>
      </c>
      <c r="E180" s="25">
        <v>1525.42</v>
      </c>
      <c r="F180" s="25">
        <f t="shared" ref="F180:L197" si="358">E180*1.2</f>
        <v>1830.5040000000001</v>
      </c>
      <c r="G180" s="25">
        <v>2288.14</v>
      </c>
      <c r="H180" s="25">
        <f t="shared" ref="H180:H185" si="359">G180*1.2</f>
        <v>2745.7679999999996</v>
      </c>
      <c r="I180" s="25">
        <v>457.63</v>
      </c>
      <c r="J180" s="25">
        <f t="shared" ref="J180:J185" si="360">I180*1.2</f>
        <v>549.15599999999995</v>
      </c>
      <c r="K180" s="25">
        <v>762.71</v>
      </c>
      <c r="L180" s="25">
        <f t="shared" ref="L180:L185" si="361">K180*1.2</f>
        <v>915.25200000000007</v>
      </c>
      <c r="M180" s="62"/>
    </row>
    <row r="181" spans="1:13" s="1" customFormat="1" outlineLevel="1" x14ac:dyDescent="0.25">
      <c r="A181" s="62"/>
      <c r="B181" s="37"/>
      <c r="C181" s="8" t="s">
        <v>78</v>
      </c>
      <c r="D181" s="2" t="s">
        <v>77</v>
      </c>
      <c r="E181" s="25">
        <v>1830.51</v>
      </c>
      <c r="F181" s="25">
        <f t="shared" si="358"/>
        <v>2196.6120000000001</v>
      </c>
      <c r="G181" s="25">
        <v>2745.76</v>
      </c>
      <c r="H181" s="25">
        <f t="shared" si="359"/>
        <v>3294.9120000000003</v>
      </c>
      <c r="I181" s="25">
        <v>549.15</v>
      </c>
      <c r="J181" s="25">
        <f t="shared" si="360"/>
        <v>658.9799999999999</v>
      </c>
      <c r="K181" s="25">
        <v>915.25</v>
      </c>
      <c r="L181" s="25">
        <f t="shared" si="361"/>
        <v>1098.3</v>
      </c>
      <c r="M181" s="62"/>
    </row>
    <row r="182" spans="1:13" s="1" customFormat="1" outlineLevel="1" x14ac:dyDescent="0.25">
      <c r="A182" s="62"/>
      <c r="B182" s="37"/>
      <c r="C182" s="8" t="s">
        <v>79</v>
      </c>
      <c r="D182" s="2" t="s">
        <v>77</v>
      </c>
      <c r="E182" s="25">
        <v>2245.7600000000002</v>
      </c>
      <c r="F182" s="25">
        <f t="shared" si="358"/>
        <v>2694.9120000000003</v>
      </c>
      <c r="G182" s="25">
        <v>3368.64</v>
      </c>
      <c r="H182" s="25">
        <f t="shared" si="359"/>
        <v>4042.3679999999995</v>
      </c>
      <c r="I182" s="25">
        <v>673.73</v>
      </c>
      <c r="J182" s="25">
        <f t="shared" si="360"/>
        <v>808.476</v>
      </c>
      <c r="K182" s="25">
        <v>1122.8800000000001</v>
      </c>
      <c r="L182" s="25">
        <f t="shared" si="361"/>
        <v>1347.4560000000001</v>
      </c>
      <c r="M182" s="62"/>
    </row>
    <row r="183" spans="1:13" s="1" customFormat="1" outlineLevel="1" x14ac:dyDescent="0.25">
      <c r="A183" s="62"/>
      <c r="B183" s="37"/>
      <c r="C183" s="5" t="s">
        <v>335</v>
      </c>
      <c r="D183" s="2" t="s">
        <v>0</v>
      </c>
      <c r="E183" s="25">
        <v>2233.9</v>
      </c>
      <c r="F183" s="25">
        <f t="shared" si="358"/>
        <v>2680.68</v>
      </c>
      <c r="G183" s="25">
        <v>3559.32</v>
      </c>
      <c r="H183" s="25">
        <f t="shared" si="359"/>
        <v>4271.1840000000002</v>
      </c>
      <c r="I183" s="25">
        <v>711.86</v>
      </c>
      <c r="J183" s="25">
        <f t="shared" si="360"/>
        <v>854.23199999999997</v>
      </c>
      <c r="K183" s="25">
        <v>1186.44</v>
      </c>
      <c r="L183" s="25">
        <f t="shared" si="361"/>
        <v>1423.7280000000001</v>
      </c>
      <c r="M183" s="62"/>
    </row>
    <row r="184" spans="1:13" s="1" customFormat="1" outlineLevel="1" x14ac:dyDescent="0.25">
      <c r="A184" s="62"/>
      <c r="B184" s="37"/>
      <c r="C184" s="6" t="s">
        <v>457</v>
      </c>
      <c r="D184" s="2" t="s">
        <v>80</v>
      </c>
      <c r="E184" s="25">
        <v>372.88</v>
      </c>
      <c r="F184" s="25">
        <f t="shared" si="358"/>
        <v>447.45599999999996</v>
      </c>
      <c r="G184" s="25">
        <v>559.32000000000005</v>
      </c>
      <c r="H184" s="25">
        <f t="shared" si="359"/>
        <v>671.18400000000008</v>
      </c>
      <c r="I184" s="25">
        <v>111.86</v>
      </c>
      <c r="J184" s="25">
        <f t="shared" si="360"/>
        <v>134.232</v>
      </c>
      <c r="K184" s="25">
        <v>186.44</v>
      </c>
      <c r="L184" s="25">
        <f t="shared" si="361"/>
        <v>223.72799999999998</v>
      </c>
      <c r="M184" s="62"/>
    </row>
    <row r="185" spans="1:13" s="1" customFormat="1" outlineLevel="1" x14ac:dyDescent="0.25">
      <c r="A185" s="62"/>
      <c r="B185" s="37"/>
      <c r="C185" s="5" t="s">
        <v>336</v>
      </c>
      <c r="D185" s="2" t="s">
        <v>0</v>
      </c>
      <c r="E185" s="25">
        <v>169.49</v>
      </c>
      <c r="F185" s="25">
        <f t="shared" si="358"/>
        <v>203.38800000000001</v>
      </c>
      <c r="G185" s="25">
        <v>254.24</v>
      </c>
      <c r="H185" s="25">
        <f t="shared" si="359"/>
        <v>305.08800000000002</v>
      </c>
      <c r="I185" s="25">
        <v>50.85</v>
      </c>
      <c r="J185" s="25">
        <f t="shared" si="360"/>
        <v>61.019999999999996</v>
      </c>
      <c r="K185" s="25">
        <v>84.75</v>
      </c>
      <c r="L185" s="25">
        <f t="shared" si="361"/>
        <v>101.7</v>
      </c>
      <c r="M185" s="62"/>
    </row>
    <row r="186" spans="1:13" ht="15.75" x14ac:dyDescent="0.25">
      <c r="A186" s="62"/>
      <c r="B186" s="87" t="s">
        <v>329</v>
      </c>
      <c r="C186" s="88"/>
      <c r="D186" s="88"/>
      <c r="E186" s="88"/>
      <c r="F186" s="88"/>
      <c r="G186" s="88"/>
      <c r="H186" s="88"/>
      <c r="I186" s="88"/>
      <c r="J186" s="88"/>
      <c r="K186" s="88"/>
      <c r="L186" s="89"/>
    </row>
    <row r="187" spans="1:13" outlineLevel="1" x14ac:dyDescent="0.25">
      <c r="A187" s="62"/>
      <c r="B187" s="31"/>
      <c r="C187" s="16" t="s">
        <v>25</v>
      </c>
      <c r="D187" s="15" t="s">
        <v>26</v>
      </c>
      <c r="E187" s="23">
        <v>317.8</v>
      </c>
      <c r="F187" s="25">
        <f t="shared" si="358"/>
        <v>381.36</v>
      </c>
      <c r="G187" s="23">
        <v>476.69</v>
      </c>
      <c r="H187" s="25">
        <f t="shared" si="358"/>
        <v>572.02800000000002</v>
      </c>
      <c r="I187" s="23">
        <v>94.34</v>
      </c>
      <c r="J187" s="25">
        <f t="shared" si="358"/>
        <v>113.208</v>
      </c>
      <c r="K187" s="23">
        <v>158.9</v>
      </c>
      <c r="L187" s="25">
        <f t="shared" si="358"/>
        <v>190.68</v>
      </c>
    </row>
    <row r="188" spans="1:13" outlineLevel="1" x14ac:dyDescent="0.25">
      <c r="A188" s="62"/>
      <c r="B188" s="33"/>
      <c r="C188" s="17" t="s">
        <v>213</v>
      </c>
      <c r="D188" s="15"/>
      <c r="E188" s="23"/>
      <c r="F188" s="23"/>
      <c r="G188" s="23"/>
      <c r="H188" s="23"/>
      <c r="I188" s="23"/>
      <c r="J188" s="23"/>
      <c r="K188" s="23"/>
      <c r="L188" s="32"/>
    </row>
    <row r="189" spans="1:13" outlineLevel="1" x14ac:dyDescent="0.25">
      <c r="A189" s="62"/>
      <c r="B189" s="31"/>
      <c r="C189" s="14" t="s">
        <v>6</v>
      </c>
      <c r="D189" s="15" t="s">
        <v>0</v>
      </c>
      <c r="E189" s="23">
        <v>169.49</v>
      </c>
      <c r="F189" s="25">
        <f t="shared" si="358"/>
        <v>203.38800000000001</v>
      </c>
      <c r="G189" s="23">
        <v>254.24</v>
      </c>
      <c r="H189" s="25">
        <f t="shared" si="358"/>
        <v>305.08800000000002</v>
      </c>
      <c r="I189" s="23">
        <v>50.85</v>
      </c>
      <c r="J189" s="25">
        <f t="shared" si="358"/>
        <v>61.019999999999996</v>
      </c>
      <c r="K189" s="23">
        <v>84.75</v>
      </c>
      <c r="L189" s="25">
        <f t="shared" si="358"/>
        <v>101.7</v>
      </c>
    </row>
    <row r="190" spans="1:13" outlineLevel="1" x14ac:dyDescent="0.25">
      <c r="A190" s="62"/>
      <c r="B190" s="31"/>
      <c r="C190" s="12" t="s">
        <v>13</v>
      </c>
      <c r="D190" s="13"/>
      <c r="E190" s="24"/>
      <c r="F190" s="24"/>
      <c r="G190" s="24"/>
      <c r="H190" s="24"/>
      <c r="I190" s="24"/>
      <c r="J190" s="24"/>
      <c r="K190" s="24"/>
      <c r="L190" s="34"/>
    </row>
    <row r="191" spans="1:13" outlineLevel="1" x14ac:dyDescent="0.25">
      <c r="A191" s="62"/>
      <c r="B191" s="31"/>
      <c r="C191" s="14" t="s">
        <v>14</v>
      </c>
      <c r="D191" s="15" t="s">
        <v>15</v>
      </c>
      <c r="E191" s="23">
        <v>322.88</v>
      </c>
      <c r="F191" s="25">
        <f t="shared" si="358"/>
        <v>387.45599999999996</v>
      </c>
      <c r="G191" s="23">
        <v>484.32</v>
      </c>
      <c r="H191" s="25">
        <f t="shared" si="358"/>
        <v>581.18399999999997</v>
      </c>
      <c r="I191" s="23">
        <v>96.86</v>
      </c>
      <c r="J191" s="25">
        <f t="shared" si="358"/>
        <v>116.232</v>
      </c>
      <c r="K191" s="23">
        <v>161.44</v>
      </c>
      <c r="L191" s="25">
        <f t="shared" si="358"/>
        <v>193.72799999999998</v>
      </c>
    </row>
    <row r="192" spans="1:13" outlineLevel="1" x14ac:dyDescent="0.25">
      <c r="A192" s="62"/>
      <c r="B192" s="31"/>
      <c r="C192" s="14" t="s">
        <v>16</v>
      </c>
      <c r="D192" s="15" t="s">
        <v>15</v>
      </c>
      <c r="E192" s="23">
        <v>318.64</v>
      </c>
      <c r="F192" s="25">
        <f t="shared" si="358"/>
        <v>382.36799999999999</v>
      </c>
      <c r="G192" s="23">
        <v>477.97</v>
      </c>
      <c r="H192" s="25">
        <f t="shared" si="358"/>
        <v>573.56399999999996</v>
      </c>
      <c r="I192" s="23">
        <v>95.59</v>
      </c>
      <c r="J192" s="25">
        <f t="shared" si="358"/>
        <v>114.708</v>
      </c>
      <c r="K192" s="23">
        <v>159.32</v>
      </c>
      <c r="L192" s="25">
        <f t="shared" si="358"/>
        <v>191.184</v>
      </c>
    </row>
    <row r="193" spans="1:13" outlineLevel="1" x14ac:dyDescent="0.25">
      <c r="A193" s="62"/>
      <c r="B193" s="31"/>
      <c r="C193" s="16" t="s">
        <v>22</v>
      </c>
      <c r="D193" s="15"/>
      <c r="E193" s="23"/>
      <c r="F193" s="23"/>
      <c r="G193" s="23"/>
      <c r="H193" s="23"/>
      <c r="I193" s="23"/>
      <c r="J193" s="23"/>
      <c r="K193" s="23"/>
      <c r="L193" s="32"/>
    </row>
    <row r="194" spans="1:13" outlineLevel="1" x14ac:dyDescent="0.25">
      <c r="A194" s="62"/>
      <c r="B194" s="31"/>
      <c r="C194" s="14" t="s">
        <v>23</v>
      </c>
      <c r="D194" s="15" t="s">
        <v>15</v>
      </c>
      <c r="E194" s="23">
        <v>327.12</v>
      </c>
      <c r="F194" s="25">
        <f t="shared" si="358"/>
        <v>392.54399999999998</v>
      </c>
      <c r="G194" s="23">
        <v>490.68</v>
      </c>
      <c r="H194" s="25">
        <f t="shared" si="358"/>
        <v>588.81600000000003</v>
      </c>
      <c r="I194" s="23">
        <v>98.14</v>
      </c>
      <c r="J194" s="25">
        <f t="shared" si="358"/>
        <v>117.768</v>
      </c>
      <c r="K194" s="23">
        <v>163.56</v>
      </c>
      <c r="L194" s="25">
        <f t="shared" si="358"/>
        <v>196.27199999999999</v>
      </c>
    </row>
    <row r="195" spans="1:13" outlineLevel="1" x14ac:dyDescent="0.25">
      <c r="A195" s="62"/>
      <c r="B195" s="31"/>
      <c r="C195" s="14" t="s">
        <v>24</v>
      </c>
      <c r="D195" s="15" t="s">
        <v>15</v>
      </c>
      <c r="E195" s="23">
        <v>350</v>
      </c>
      <c r="F195" s="25">
        <f t="shared" si="358"/>
        <v>420</v>
      </c>
      <c r="G195" s="23">
        <v>525</v>
      </c>
      <c r="H195" s="25">
        <f t="shared" si="358"/>
        <v>630</v>
      </c>
      <c r="I195" s="23">
        <v>105</v>
      </c>
      <c r="J195" s="25">
        <f t="shared" si="358"/>
        <v>126</v>
      </c>
      <c r="K195" s="23">
        <v>175</v>
      </c>
      <c r="L195" s="25">
        <f t="shared" si="358"/>
        <v>210</v>
      </c>
    </row>
    <row r="196" spans="1:13" outlineLevel="1" x14ac:dyDescent="0.25">
      <c r="A196" s="62"/>
      <c r="B196" s="31"/>
      <c r="C196" s="12" t="s">
        <v>72</v>
      </c>
      <c r="D196" s="13"/>
      <c r="E196" s="24"/>
      <c r="F196" s="24"/>
      <c r="G196" s="24"/>
      <c r="H196" s="24"/>
      <c r="I196" s="24"/>
      <c r="J196" s="24"/>
      <c r="K196" s="24"/>
      <c r="L196" s="34"/>
    </row>
    <row r="197" spans="1:13" outlineLevel="1" x14ac:dyDescent="0.25">
      <c r="A197" s="62"/>
      <c r="B197" s="31"/>
      <c r="C197" s="18" t="s">
        <v>451</v>
      </c>
      <c r="D197" s="15" t="s">
        <v>73</v>
      </c>
      <c r="E197" s="23">
        <v>496.61</v>
      </c>
      <c r="F197" s="25">
        <f t="shared" si="358"/>
        <v>595.93200000000002</v>
      </c>
      <c r="G197" s="23">
        <v>744.92</v>
      </c>
      <c r="H197" s="25">
        <f t="shared" si="358"/>
        <v>893.90399999999988</v>
      </c>
      <c r="I197" s="23">
        <v>148.97999999999999</v>
      </c>
      <c r="J197" s="25">
        <f t="shared" si="358"/>
        <v>178.77599999999998</v>
      </c>
      <c r="K197" s="23">
        <v>248.31</v>
      </c>
      <c r="L197" s="25">
        <f t="shared" si="358"/>
        <v>297.97199999999998</v>
      </c>
    </row>
    <row r="198" spans="1:13" outlineLevel="1" x14ac:dyDescent="0.25">
      <c r="A198" s="62"/>
      <c r="B198" s="31"/>
      <c r="C198" s="14" t="s">
        <v>74</v>
      </c>
      <c r="D198" s="15" t="s">
        <v>0</v>
      </c>
      <c r="E198" s="23">
        <v>466.1</v>
      </c>
      <c r="F198" s="25">
        <f t="shared" ref="F198" si="362">E198*1.2</f>
        <v>559.32000000000005</v>
      </c>
      <c r="G198" s="23">
        <v>699.15</v>
      </c>
      <c r="H198" s="25">
        <f t="shared" ref="H198" si="363">G198*1.2</f>
        <v>838.9799999999999</v>
      </c>
      <c r="I198" s="23">
        <v>139.83000000000001</v>
      </c>
      <c r="J198" s="25">
        <f t="shared" ref="J198" si="364">I198*1.2</f>
        <v>167.79600000000002</v>
      </c>
      <c r="K198" s="23">
        <v>233.05</v>
      </c>
      <c r="L198" s="25">
        <f t="shared" ref="L198" si="365">K198*1.2</f>
        <v>279.66000000000003</v>
      </c>
    </row>
    <row r="199" spans="1:13" outlineLevel="1" x14ac:dyDescent="0.25">
      <c r="A199" s="62"/>
      <c r="B199" s="35"/>
      <c r="C199" s="16" t="s">
        <v>257</v>
      </c>
      <c r="D199" s="15" t="s">
        <v>15</v>
      </c>
      <c r="E199" s="23">
        <v>423.73</v>
      </c>
      <c r="F199" s="25">
        <f t="shared" ref="F199" si="366">E199*1.2</f>
        <v>508.476</v>
      </c>
      <c r="G199" s="23">
        <v>635.59</v>
      </c>
      <c r="H199" s="25">
        <f t="shared" ref="H199" si="367">G199*1.2</f>
        <v>762.70799999999997</v>
      </c>
      <c r="I199" s="23">
        <v>127.12</v>
      </c>
      <c r="J199" s="25">
        <f t="shared" ref="J199" si="368">I199*1.2</f>
        <v>152.54400000000001</v>
      </c>
      <c r="K199" s="23">
        <v>211.86</v>
      </c>
      <c r="L199" s="25">
        <f t="shared" ref="L199" si="369">K199*1.2</f>
        <v>254.232</v>
      </c>
    </row>
    <row r="200" spans="1:13" outlineLevel="1" x14ac:dyDescent="0.25">
      <c r="A200" s="62"/>
      <c r="B200" s="36"/>
      <c r="C200" s="19" t="s">
        <v>266</v>
      </c>
      <c r="D200" s="15" t="s">
        <v>0</v>
      </c>
      <c r="E200" s="23">
        <v>508.47</v>
      </c>
      <c r="F200" s="25">
        <f t="shared" ref="F200" si="370">E200*1.2</f>
        <v>610.16399999999999</v>
      </c>
      <c r="G200" s="23">
        <v>762.71</v>
      </c>
      <c r="H200" s="25">
        <f t="shared" ref="H200" si="371">G200*1.2</f>
        <v>915.25200000000007</v>
      </c>
      <c r="I200" s="23">
        <v>152.54</v>
      </c>
      <c r="J200" s="25">
        <f t="shared" ref="J200" si="372">I200*1.2</f>
        <v>183.04799999999997</v>
      </c>
      <c r="K200" s="23">
        <v>254.24</v>
      </c>
      <c r="L200" s="25">
        <f t="shared" ref="L200" si="373">K200*1.2</f>
        <v>305.08800000000002</v>
      </c>
    </row>
    <row r="201" spans="1:13" outlineLevel="1" x14ac:dyDescent="0.25">
      <c r="A201" s="62"/>
      <c r="B201" s="31"/>
      <c r="C201" s="16" t="s">
        <v>231</v>
      </c>
      <c r="D201" s="15" t="s">
        <v>0</v>
      </c>
      <c r="E201" s="23">
        <v>254.24</v>
      </c>
      <c r="F201" s="25">
        <f t="shared" ref="F201:L203" si="374">E201*1.2</f>
        <v>305.08800000000002</v>
      </c>
      <c r="G201" s="23">
        <v>381.36</v>
      </c>
      <c r="H201" s="25">
        <f t="shared" ref="H201" si="375">G201*1.2</f>
        <v>457.63200000000001</v>
      </c>
      <c r="I201" s="23">
        <v>76.27</v>
      </c>
      <c r="J201" s="25">
        <f t="shared" ref="J201" si="376">I201*1.2</f>
        <v>91.523999999999987</v>
      </c>
      <c r="K201" s="23">
        <v>127.12</v>
      </c>
      <c r="L201" s="25">
        <f t="shared" ref="L201" si="377">K201*1.2</f>
        <v>152.54400000000001</v>
      </c>
    </row>
    <row r="202" spans="1:13" outlineLevel="1" x14ac:dyDescent="0.25">
      <c r="A202" s="62"/>
      <c r="B202" s="31"/>
      <c r="C202" s="12" t="s">
        <v>48</v>
      </c>
      <c r="D202" s="13"/>
      <c r="E202" s="24"/>
      <c r="F202" s="24"/>
      <c r="G202" s="24"/>
      <c r="H202" s="24"/>
      <c r="I202" s="24"/>
      <c r="J202" s="24"/>
      <c r="K202" s="24"/>
      <c r="L202" s="34"/>
    </row>
    <row r="203" spans="1:13" outlineLevel="1" x14ac:dyDescent="0.25">
      <c r="A203" s="62"/>
      <c r="B203" s="31"/>
      <c r="C203" s="14" t="s">
        <v>49</v>
      </c>
      <c r="D203" s="15" t="s">
        <v>50</v>
      </c>
      <c r="E203" s="23">
        <v>340.68</v>
      </c>
      <c r="F203" s="25">
        <f t="shared" si="374"/>
        <v>408.81599999999997</v>
      </c>
      <c r="G203" s="23">
        <v>511.02</v>
      </c>
      <c r="H203" s="25">
        <f t="shared" si="374"/>
        <v>613.22399999999993</v>
      </c>
      <c r="I203" s="23">
        <v>102.2</v>
      </c>
      <c r="J203" s="25">
        <f t="shared" si="374"/>
        <v>122.64</v>
      </c>
      <c r="K203" s="23">
        <v>170.34</v>
      </c>
      <c r="L203" s="25">
        <f t="shared" si="374"/>
        <v>204.40799999999999</v>
      </c>
    </row>
    <row r="204" spans="1:13" outlineLevel="1" x14ac:dyDescent="0.25">
      <c r="A204" s="62"/>
      <c r="B204" s="31"/>
      <c r="C204" s="14" t="s">
        <v>51</v>
      </c>
      <c r="D204" s="15" t="s">
        <v>50</v>
      </c>
      <c r="E204" s="23">
        <v>283.05</v>
      </c>
      <c r="F204" s="25">
        <f t="shared" ref="F204" si="378">E204*1.2</f>
        <v>339.66</v>
      </c>
      <c r="G204" s="23">
        <v>424.58</v>
      </c>
      <c r="H204" s="25">
        <f t="shared" ref="H204" si="379">G204*1.2</f>
        <v>509.49599999999998</v>
      </c>
      <c r="I204" s="23">
        <v>84.92</v>
      </c>
      <c r="J204" s="25">
        <f t="shared" ref="J204" si="380">I204*1.2</f>
        <v>101.904</v>
      </c>
      <c r="K204" s="23">
        <v>141.53</v>
      </c>
      <c r="L204" s="25">
        <f t="shared" ref="L204" si="381">K204*1.2</f>
        <v>169.83599999999998</v>
      </c>
    </row>
    <row r="205" spans="1:13" s="84" customFormat="1" outlineLevel="1" x14ac:dyDescent="0.25">
      <c r="A205" s="79"/>
      <c r="B205" s="80"/>
      <c r="C205" s="81" t="s">
        <v>277</v>
      </c>
      <c r="D205" s="82" t="s">
        <v>278</v>
      </c>
      <c r="E205" s="83">
        <v>508.47</v>
      </c>
      <c r="F205" s="25">
        <f t="shared" ref="F205" si="382">E205*1.2</f>
        <v>610.16399999999999</v>
      </c>
      <c r="G205" s="83">
        <v>762.71</v>
      </c>
      <c r="H205" s="25">
        <f t="shared" ref="H205" si="383">G205*1.2</f>
        <v>915.25200000000007</v>
      </c>
      <c r="I205" s="83">
        <v>152.24</v>
      </c>
      <c r="J205" s="25">
        <f t="shared" ref="J205" si="384">I205*1.2</f>
        <v>182.68800000000002</v>
      </c>
      <c r="K205" s="83">
        <v>254.24</v>
      </c>
      <c r="L205" s="25">
        <f t="shared" ref="L205" si="385">K205*1.2</f>
        <v>305.08800000000002</v>
      </c>
      <c r="M205" s="79"/>
    </row>
    <row r="206" spans="1:13" outlineLevel="1" x14ac:dyDescent="0.25">
      <c r="A206" s="62"/>
      <c r="B206" s="31"/>
      <c r="C206" s="16" t="s">
        <v>246</v>
      </c>
      <c r="D206" s="15" t="s">
        <v>247</v>
      </c>
      <c r="E206" s="23">
        <v>127.12</v>
      </c>
      <c r="F206" s="25">
        <f t="shared" ref="F206" si="386">E206*1.2</f>
        <v>152.54400000000001</v>
      </c>
      <c r="G206" s="23">
        <v>190.68</v>
      </c>
      <c r="H206" s="25">
        <f t="shared" ref="H206" si="387">G206*1.2</f>
        <v>228.816</v>
      </c>
      <c r="I206" s="23">
        <v>38.14</v>
      </c>
      <c r="J206" s="25">
        <f t="shared" ref="J206" si="388">I206*1.2</f>
        <v>45.768000000000001</v>
      </c>
      <c r="K206" s="23">
        <v>63.56</v>
      </c>
      <c r="L206" s="25">
        <f t="shared" ref="L206" si="389">K206*1.2</f>
        <v>76.272000000000006</v>
      </c>
    </row>
    <row r="207" spans="1:13" outlineLevel="1" x14ac:dyDescent="0.25">
      <c r="A207" s="62"/>
      <c r="B207" s="31"/>
      <c r="C207" s="16" t="s">
        <v>248</v>
      </c>
      <c r="D207" s="15" t="s">
        <v>249</v>
      </c>
      <c r="E207" s="23">
        <v>42.37</v>
      </c>
      <c r="F207" s="25">
        <f t="shared" ref="F207" si="390">E207*1.2</f>
        <v>50.843999999999994</v>
      </c>
      <c r="G207" s="23">
        <v>63.56</v>
      </c>
      <c r="H207" s="25">
        <f t="shared" ref="H207" si="391">G207*1.2</f>
        <v>76.272000000000006</v>
      </c>
      <c r="I207" s="23">
        <v>12.71</v>
      </c>
      <c r="J207" s="25">
        <f t="shared" ref="J207" si="392">I207*1.2</f>
        <v>15.252000000000001</v>
      </c>
      <c r="K207" s="23">
        <v>21.19</v>
      </c>
      <c r="L207" s="25">
        <f t="shared" ref="L207" si="393">K207*1.2</f>
        <v>25.428000000000001</v>
      </c>
    </row>
    <row r="208" spans="1:13" outlineLevel="1" x14ac:dyDescent="0.25">
      <c r="A208" s="62"/>
      <c r="B208" s="31"/>
      <c r="C208" s="16" t="s">
        <v>279</v>
      </c>
      <c r="D208" s="15" t="s">
        <v>280</v>
      </c>
      <c r="E208" s="23">
        <v>169.49</v>
      </c>
      <c r="F208" s="25">
        <f t="shared" ref="F208" si="394">E208*1.2</f>
        <v>203.38800000000001</v>
      </c>
      <c r="G208" s="23">
        <v>254.24</v>
      </c>
      <c r="H208" s="25">
        <f t="shared" ref="H208" si="395">G208*1.2</f>
        <v>305.08800000000002</v>
      </c>
      <c r="I208" s="23">
        <v>50.85</v>
      </c>
      <c r="J208" s="25">
        <f t="shared" ref="J208" si="396">I208*1.2</f>
        <v>61.019999999999996</v>
      </c>
      <c r="K208" s="23">
        <v>84.75</v>
      </c>
      <c r="L208" s="25">
        <f t="shared" ref="L208" si="397">K208*1.2</f>
        <v>101.7</v>
      </c>
    </row>
    <row r="209" spans="1:12" outlineLevel="1" x14ac:dyDescent="0.25">
      <c r="A209" s="62"/>
      <c r="B209" s="31"/>
      <c r="C209" s="16" t="s">
        <v>281</v>
      </c>
      <c r="D209" s="15" t="s">
        <v>249</v>
      </c>
      <c r="E209" s="23">
        <v>254.24</v>
      </c>
      <c r="F209" s="25">
        <f t="shared" ref="F209" si="398">E209*1.2</f>
        <v>305.08800000000002</v>
      </c>
      <c r="G209" s="23">
        <v>381.36</v>
      </c>
      <c r="H209" s="25">
        <f t="shared" ref="H209" si="399">G209*1.2</f>
        <v>457.63200000000001</v>
      </c>
      <c r="I209" s="23">
        <v>76.27</v>
      </c>
      <c r="J209" s="25">
        <f t="shared" ref="J209" si="400">I209*1.2</f>
        <v>91.523999999999987</v>
      </c>
      <c r="K209" s="23">
        <v>127.12</v>
      </c>
      <c r="L209" s="25">
        <f t="shared" ref="L209" si="401">K209*1.2</f>
        <v>152.54400000000001</v>
      </c>
    </row>
    <row r="210" spans="1:12" outlineLevel="1" x14ac:dyDescent="0.25">
      <c r="A210" s="62"/>
      <c r="B210" s="31"/>
      <c r="C210" s="16" t="s">
        <v>237</v>
      </c>
      <c r="D210" s="15" t="s">
        <v>0</v>
      </c>
      <c r="E210" s="23">
        <v>423.73</v>
      </c>
      <c r="F210" s="25">
        <f t="shared" ref="F210" si="402">E210*1.2</f>
        <v>508.476</v>
      </c>
      <c r="G210" s="23">
        <v>635.59</v>
      </c>
      <c r="H210" s="25">
        <f t="shared" ref="H210" si="403">G210*1.2</f>
        <v>762.70799999999997</v>
      </c>
      <c r="I210" s="23">
        <v>127.12</v>
      </c>
      <c r="J210" s="25">
        <f t="shared" ref="J210" si="404">I210*1.2</f>
        <v>152.54400000000001</v>
      </c>
      <c r="K210" s="23">
        <v>211.86</v>
      </c>
      <c r="L210" s="25">
        <f t="shared" ref="L210" si="405">K210*1.2</f>
        <v>254.232</v>
      </c>
    </row>
    <row r="211" spans="1:12" outlineLevel="1" x14ac:dyDescent="0.25">
      <c r="A211" s="62"/>
      <c r="B211" s="31"/>
      <c r="C211" s="19" t="s">
        <v>244</v>
      </c>
      <c r="D211" s="15" t="s">
        <v>245</v>
      </c>
      <c r="E211" s="23">
        <v>50.85</v>
      </c>
      <c r="F211" s="25">
        <f t="shared" ref="F211" si="406">E211*1.2</f>
        <v>61.019999999999996</v>
      </c>
      <c r="G211" s="23">
        <v>76.27</v>
      </c>
      <c r="H211" s="25">
        <f t="shared" ref="H211" si="407">G211*1.2</f>
        <v>91.523999999999987</v>
      </c>
      <c r="I211" s="23">
        <v>15.25</v>
      </c>
      <c r="J211" s="25">
        <f t="shared" ref="J211" si="408">I211*1.2</f>
        <v>18.3</v>
      </c>
      <c r="K211" s="23">
        <v>25.42</v>
      </c>
      <c r="L211" s="25">
        <f t="shared" ref="L211" si="409">K211*1.2</f>
        <v>30.504000000000001</v>
      </c>
    </row>
    <row r="212" spans="1:12" ht="25.5" outlineLevel="1" x14ac:dyDescent="0.25">
      <c r="A212" s="62"/>
      <c r="B212" s="31"/>
      <c r="C212" s="16" t="s">
        <v>267</v>
      </c>
      <c r="D212" s="15"/>
      <c r="E212" s="23">
        <v>762.71</v>
      </c>
      <c r="F212" s="25">
        <f t="shared" ref="F212" si="410">E212*1.2</f>
        <v>915.25200000000007</v>
      </c>
      <c r="G212" s="23">
        <v>1144.07</v>
      </c>
      <c r="H212" s="25">
        <f t="shared" ref="H212" si="411">G212*1.2</f>
        <v>1372.8839999999998</v>
      </c>
      <c r="I212" s="23">
        <v>228.81</v>
      </c>
      <c r="J212" s="25">
        <f t="shared" ref="J212" si="412">I212*1.2</f>
        <v>274.572</v>
      </c>
      <c r="K212" s="23">
        <v>381.36</v>
      </c>
      <c r="L212" s="25">
        <f t="shared" ref="L212" si="413">K212*1.2</f>
        <v>457.63200000000001</v>
      </c>
    </row>
    <row r="213" spans="1:12" ht="25.5" outlineLevel="1" x14ac:dyDescent="0.25">
      <c r="A213" s="62"/>
      <c r="B213" s="31"/>
      <c r="C213" s="16" t="s">
        <v>268</v>
      </c>
      <c r="D213" s="15"/>
      <c r="E213" s="23">
        <v>635.59</v>
      </c>
      <c r="F213" s="25">
        <f t="shared" ref="F213" si="414">E213*1.2</f>
        <v>762.70799999999997</v>
      </c>
      <c r="G213" s="23">
        <v>953.39</v>
      </c>
      <c r="H213" s="25">
        <f t="shared" ref="H213" si="415">G213*1.2</f>
        <v>1144.068</v>
      </c>
      <c r="I213" s="23">
        <v>190.68</v>
      </c>
      <c r="J213" s="25">
        <f t="shared" ref="J213" si="416">I213*1.2</f>
        <v>228.816</v>
      </c>
      <c r="K213" s="23">
        <v>317.8</v>
      </c>
      <c r="L213" s="25">
        <f t="shared" ref="L213" si="417">K213*1.2</f>
        <v>381.36</v>
      </c>
    </row>
    <row r="214" spans="1:12" ht="25.5" outlineLevel="1" x14ac:dyDescent="0.25">
      <c r="A214" s="62"/>
      <c r="B214" s="31"/>
      <c r="C214" s="16" t="s">
        <v>269</v>
      </c>
      <c r="D214" s="15" t="s">
        <v>272</v>
      </c>
      <c r="E214" s="23">
        <v>1271.19</v>
      </c>
      <c r="F214" s="25">
        <f t="shared" ref="F214" si="418">E214*1.2</f>
        <v>1525.4280000000001</v>
      </c>
      <c r="G214" s="23">
        <v>1906.78</v>
      </c>
      <c r="H214" s="25">
        <f t="shared" ref="H214" si="419">G214*1.2</f>
        <v>2288.136</v>
      </c>
      <c r="I214" s="23">
        <v>381.36</v>
      </c>
      <c r="J214" s="25">
        <f t="shared" ref="J214" si="420">I214*1.2</f>
        <v>457.63200000000001</v>
      </c>
      <c r="K214" s="23">
        <v>635.59</v>
      </c>
      <c r="L214" s="25">
        <f t="shared" ref="L214" si="421">K214*1.2</f>
        <v>762.70799999999997</v>
      </c>
    </row>
    <row r="215" spans="1:12" ht="25.5" outlineLevel="1" x14ac:dyDescent="0.25">
      <c r="A215" s="62"/>
      <c r="B215" s="31"/>
      <c r="C215" s="16" t="s">
        <v>270</v>
      </c>
      <c r="D215" s="15" t="s">
        <v>272</v>
      </c>
      <c r="E215" s="23">
        <v>1271.19</v>
      </c>
      <c r="F215" s="25">
        <f t="shared" ref="F215" si="422">E215*1.2</f>
        <v>1525.4280000000001</v>
      </c>
      <c r="G215" s="23">
        <v>1906.78</v>
      </c>
      <c r="H215" s="25">
        <f t="shared" ref="H215" si="423">G215*1.2</f>
        <v>2288.136</v>
      </c>
      <c r="I215" s="23">
        <v>381.36</v>
      </c>
      <c r="J215" s="25">
        <f t="shared" ref="J215" si="424">I215*1.2</f>
        <v>457.63200000000001</v>
      </c>
      <c r="K215" s="23">
        <v>635.59</v>
      </c>
      <c r="L215" s="25">
        <f t="shared" ref="L215" si="425">K215*1.2</f>
        <v>762.70799999999997</v>
      </c>
    </row>
    <row r="216" spans="1:12" outlineLevel="1" x14ac:dyDescent="0.25">
      <c r="A216" s="62"/>
      <c r="B216" s="31"/>
      <c r="C216" s="16" t="s">
        <v>271</v>
      </c>
      <c r="D216" s="15" t="s">
        <v>272</v>
      </c>
      <c r="E216" s="23">
        <v>1271.19</v>
      </c>
      <c r="F216" s="25">
        <f t="shared" ref="F216" si="426">E216*1.2</f>
        <v>1525.4280000000001</v>
      </c>
      <c r="G216" s="23">
        <v>1906.78</v>
      </c>
      <c r="H216" s="25">
        <f t="shared" ref="H216" si="427">G216*1.2</f>
        <v>2288.136</v>
      </c>
      <c r="I216" s="23">
        <v>381.36</v>
      </c>
      <c r="J216" s="25">
        <f t="shared" ref="J216" si="428">I216*1.2</f>
        <v>457.63200000000001</v>
      </c>
      <c r="K216" s="23">
        <v>635.59</v>
      </c>
      <c r="L216" s="25">
        <f t="shared" ref="L216" si="429">K216*1.2</f>
        <v>762.70799999999997</v>
      </c>
    </row>
    <row r="217" spans="1:12" outlineLevel="1" x14ac:dyDescent="0.25">
      <c r="A217" s="62"/>
      <c r="B217" s="31"/>
      <c r="C217" s="16" t="s">
        <v>302</v>
      </c>
      <c r="D217" s="15" t="s">
        <v>303</v>
      </c>
      <c r="E217" s="23">
        <v>6949.15</v>
      </c>
      <c r="F217" s="25">
        <f t="shared" ref="F217" si="430">E217*1.2</f>
        <v>8338.98</v>
      </c>
      <c r="G217" s="23">
        <v>10423.73</v>
      </c>
      <c r="H217" s="25">
        <f t="shared" ref="H217" si="431">G217*1.2</f>
        <v>12508.475999999999</v>
      </c>
      <c r="I217" s="23">
        <v>2084.75</v>
      </c>
      <c r="J217" s="25">
        <f t="shared" ref="J217" si="432">I217*1.2</f>
        <v>2501.6999999999998</v>
      </c>
      <c r="K217" s="23">
        <v>3474.49</v>
      </c>
      <c r="L217" s="25">
        <f t="shared" ref="L217" si="433">K217*1.2</f>
        <v>4169.3879999999999</v>
      </c>
    </row>
    <row r="218" spans="1:12" outlineLevel="1" x14ac:dyDescent="0.25">
      <c r="A218" s="62"/>
      <c r="B218" s="31"/>
      <c r="C218" s="16" t="s">
        <v>304</v>
      </c>
      <c r="D218" s="15" t="s">
        <v>303</v>
      </c>
      <c r="E218" s="23">
        <v>7457.63</v>
      </c>
      <c r="F218" s="25">
        <f t="shared" ref="F218" si="434">E218*1.2</f>
        <v>8949.155999999999</v>
      </c>
      <c r="G218" s="23">
        <v>11186.44</v>
      </c>
      <c r="H218" s="25">
        <f t="shared" ref="H218" si="435">G218*1.2</f>
        <v>13423.728000000001</v>
      </c>
      <c r="I218" s="23">
        <v>2237.29</v>
      </c>
      <c r="J218" s="25">
        <f t="shared" ref="J218" si="436">I218*1.2</f>
        <v>2684.748</v>
      </c>
      <c r="K218" s="23">
        <v>3728.81</v>
      </c>
      <c r="L218" s="25">
        <f t="shared" ref="L218" si="437">K218*1.2</f>
        <v>4474.5720000000001</v>
      </c>
    </row>
    <row r="219" spans="1:12" outlineLevel="1" x14ac:dyDescent="0.25">
      <c r="A219" s="62"/>
      <c r="B219" s="31"/>
      <c r="C219" s="16" t="s">
        <v>233</v>
      </c>
      <c r="D219" s="15" t="s">
        <v>0</v>
      </c>
      <c r="E219" s="23">
        <v>296.61</v>
      </c>
      <c r="F219" s="25">
        <f t="shared" ref="F219" si="438">E219*1.2</f>
        <v>355.93200000000002</v>
      </c>
      <c r="G219" s="23">
        <v>444.92</v>
      </c>
      <c r="H219" s="25">
        <f t="shared" ref="H219" si="439">G219*1.2</f>
        <v>533.904</v>
      </c>
      <c r="I219" s="23">
        <v>88.98</v>
      </c>
      <c r="J219" s="25">
        <f t="shared" ref="J219" si="440">I219*1.2</f>
        <v>106.776</v>
      </c>
      <c r="K219" s="23">
        <v>148.31</v>
      </c>
      <c r="L219" s="25">
        <f t="shared" ref="L219" si="441">K219*1.2</f>
        <v>177.97200000000001</v>
      </c>
    </row>
    <row r="220" spans="1:12" outlineLevel="1" x14ac:dyDescent="0.25">
      <c r="A220" s="62"/>
      <c r="B220" s="31"/>
      <c r="C220" s="16" t="s">
        <v>234</v>
      </c>
      <c r="D220" s="15" t="s">
        <v>0</v>
      </c>
      <c r="E220" s="23">
        <v>423.73</v>
      </c>
      <c r="F220" s="25">
        <f t="shared" ref="F220" si="442">E220*1.2</f>
        <v>508.476</v>
      </c>
      <c r="G220" s="23">
        <v>635.59</v>
      </c>
      <c r="H220" s="25">
        <f t="shared" ref="H220" si="443">G220*1.2</f>
        <v>762.70799999999997</v>
      </c>
      <c r="I220" s="23">
        <v>127.12</v>
      </c>
      <c r="J220" s="25">
        <f t="shared" ref="J220" si="444">I220*1.2</f>
        <v>152.54400000000001</v>
      </c>
      <c r="K220" s="23">
        <v>211.86</v>
      </c>
      <c r="L220" s="25">
        <f t="shared" ref="L220" si="445">K220*1.2</f>
        <v>254.232</v>
      </c>
    </row>
    <row r="221" spans="1:12" outlineLevel="1" x14ac:dyDescent="0.25">
      <c r="A221" s="62"/>
      <c r="B221" s="31"/>
      <c r="C221" s="16" t="s">
        <v>236</v>
      </c>
      <c r="D221" s="15" t="s">
        <v>0</v>
      </c>
      <c r="E221" s="23">
        <v>423.73</v>
      </c>
      <c r="F221" s="25">
        <f t="shared" ref="F221" si="446">E221*1.2</f>
        <v>508.476</v>
      </c>
      <c r="G221" s="23">
        <v>635.59</v>
      </c>
      <c r="H221" s="25">
        <f t="shared" ref="H221" si="447">G221*1.2</f>
        <v>762.70799999999997</v>
      </c>
      <c r="I221" s="23">
        <v>127.12</v>
      </c>
      <c r="J221" s="25">
        <f t="shared" ref="J221" si="448">I221*1.2</f>
        <v>152.54400000000001</v>
      </c>
      <c r="K221" s="23">
        <v>211.86</v>
      </c>
      <c r="L221" s="25">
        <f t="shared" ref="L221" si="449">K221*1.2</f>
        <v>254.232</v>
      </c>
    </row>
    <row r="222" spans="1:12" outlineLevel="1" x14ac:dyDescent="0.25">
      <c r="A222" s="62"/>
      <c r="B222" s="31"/>
      <c r="C222" s="16" t="s">
        <v>239</v>
      </c>
      <c r="D222" s="15" t="s">
        <v>245</v>
      </c>
      <c r="E222" s="23">
        <v>296.61</v>
      </c>
      <c r="F222" s="25">
        <f t="shared" ref="F222" si="450">E222*1.2</f>
        <v>355.93200000000002</v>
      </c>
      <c r="G222" s="23">
        <v>444.92</v>
      </c>
      <c r="H222" s="25">
        <f t="shared" ref="H222" si="451">G222*1.2</f>
        <v>533.904</v>
      </c>
      <c r="I222" s="23">
        <v>88.98</v>
      </c>
      <c r="J222" s="25">
        <f t="shared" ref="J222" si="452">I222*1.2</f>
        <v>106.776</v>
      </c>
      <c r="K222" s="23">
        <v>148.31</v>
      </c>
      <c r="L222" s="25">
        <f t="shared" ref="L222" si="453">K222*1.2</f>
        <v>177.97200000000001</v>
      </c>
    </row>
    <row r="223" spans="1:12" outlineLevel="1" x14ac:dyDescent="0.25">
      <c r="A223" s="62"/>
      <c r="B223" s="31"/>
      <c r="C223" s="16" t="s">
        <v>240</v>
      </c>
      <c r="D223" s="15" t="s">
        <v>245</v>
      </c>
      <c r="E223" s="23">
        <v>127.12</v>
      </c>
      <c r="F223" s="25">
        <f t="shared" ref="F223" si="454">E223*1.2</f>
        <v>152.54400000000001</v>
      </c>
      <c r="G223" s="23">
        <v>190.68</v>
      </c>
      <c r="H223" s="25">
        <f t="shared" ref="H223" si="455">G223*1.2</f>
        <v>228.816</v>
      </c>
      <c r="I223" s="23">
        <v>38.14</v>
      </c>
      <c r="J223" s="25">
        <f t="shared" ref="J223" si="456">I223*1.2</f>
        <v>45.768000000000001</v>
      </c>
      <c r="K223" s="23">
        <v>63.56</v>
      </c>
      <c r="L223" s="25">
        <f t="shared" ref="L223" si="457">K223*1.2</f>
        <v>76.272000000000006</v>
      </c>
    </row>
    <row r="224" spans="1:12" ht="15.75" outlineLevel="1" thickBot="1" x14ac:dyDescent="0.3">
      <c r="A224" s="62"/>
      <c r="B224" s="46"/>
      <c r="C224" s="47" t="s">
        <v>241</v>
      </c>
      <c r="D224" s="48" t="s">
        <v>245</v>
      </c>
      <c r="E224" s="49">
        <v>762.71</v>
      </c>
      <c r="F224" s="25">
        <f t="shared" ref="F224" si="458">E224*1.2</f>
        <v>915.25200000000007</v>
      </c>
      <c r="G224" s="49">
        <v>1144.07</v>
      </c>
      <c r="H224" s="25">
        <f t="shared" ref="H224" si="459">G224*1.2</f>
        <v>1372.8839999999998</v>
      </c>
      <c r="I224" s="49">
        <v>228.81</v>
      </c>
      <c r="J224" s="25">
        <f t="shared" ref="J224" si="460">I224*1.2</f>
        <v>274.572</v>
      </c>
      <c r="K224" s="49">
        <v>381.36</v>
      </c>
      <c r="L224" s="25">
        <f t="shared" ref="L224" si="461">K224*1.2</f>
        <v>457.63200000000001</v>
      </c>
    </row>
    <row r="225" spans="1:12" ht="16.5" thickBot="1" x14ac:dyDescent="0.3">
      <c r="A225" s="62"/>
      <c r="B225" s="50">
        <v>2</v>
      </c>
      <c r="C225" s="93" t="s">
        <v>338</v>
      </c>
      <c r="D225" s="94"/>
      <c r="E225" s="94"/>
      <c r="F225" s="94"/>
      <c r="G225" s="94"/>
      <c r="H225" s="94"/>
      <c r="I225" s="94"/>
      <c r="J225" s="94"/>
      <c r="K225" s="94"/>
      <c r="L225" s="95"/>
    </row>
    <row r="226" spans="1:12" ht="15.75" x14ac:dyDescent="0.25">
      <c r="A226" s="62"/>
      <c r="B226" s="90" t="s">
        <v>291</v>
      </c>
      <c r="C226" s="91"/>
      <c r="D226" s="91"/>
      <c r="E226" s="91"/>
      <c r="F226" s="91"/>
      <c r="G226" s="91"/>
      <c r="H226" s="91"/>
      <c r="I226" s="91"/>
      <c r="J226" s="91"/>
      <c r="K226" s="91"/>
      <c r="L226" s="92"/>
    </row>
    <row r="227" spans="1:12" outlineLevel="1" x14ac:dyDescent="0.25">
      <c r="A227" s="62"/>
      <c r="B227" s="31"/>
      <c r="C227" s="17" t="s">
        <v>297</v>
      </c>
      <c r="D227" s="15" t="s">
        <v>299</v>
      </c>
      <c r="E227" s="23">
        <v>254.24</v>
      </c>
      <c r="F227" s="25">
        <f t="shared" ref="F227:L231" si="462">E227*1.2</f>
        <v>305.08800000000002</v>
      </c>
      <c r="G227" s="23">
        <v>381.36</v>
      </c>
      <c r="H227" s="25">
        <f t="shared" ref="H227:H228" si="463">G227*1.2</f>
        <v>457.63200000000001</v>
      </c>
      <c r="I227" s="23">
        <v>76.27</v>
      </c>
      <c r="J227" s="25">
        <f t="shared" ref="J227:J228" si="464">I227*1.2</f>
        <v>91.523999999999987</v>
      </c>
      <c r="K227" s="23">
        <v>127.12</v>
      </c>
      <c r="L227" s="25">
        <f t="shared" ref="L227:L228" si="465">K227*1.2</f>
        <v>152.54400000000001</v>
      </c>
    </row>
    <row r="228" spans="1:12" outlineLevel="1" x14ac:dyDescent="0.25">
      <c r="A228" s="62"/>
      <c r="B228" s="33"/>
      <c r="C228" s="17" t="s">
        <v>298</v>
      </c>
      <c r="D228" s="15" t="s">
        <v>299</v>
      </c>
      <c r="E228" s="23">
        <v>296.61</v>
      </c>
      <c r="F228" s="25">
        <f t="shared" si="462"/>
        <v>355.93200000000002</v>
      </c>
      <c r="G228" s="23">
        <v>444.92</v>
      </c>
      <c r="H228" s="25">
        <f t="shared" si="463"/>
        <v>533.904</v>
      </c>
      <c r="I228" s="23">
        <v>88.98</v>
      </c>
      <c r="J228" s="25">
        <f t="shared" si="464"/>
        <v>106.776</v>
      </c>
      <c r="K228" s="23">
        <v>148.31</v>
      </c>
      <c r="L228" s="25">
        <f t="shared" si="465"/>
        <v>177.97200000000001</v>
      </c>
    </row>
    <row r="229" spans="1:12" ht="15.75" x14ac:dyDescent="0.25">
      <c r="A229" s="62"/>
      <c r="B229" s="87" t="s">
        <v>344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9"/>
    </row>
    <row r="230" spans="1:12" ht="25.5" outlineLevel="1" x14ac:dyDescent="0.25">
      <c r="A230" s="62"/>
      <c r="B230" s="37"/>
      <c r="C230" s="5" t="s">
        <v>81</v>
      </c>
      <c r="D230" s="2" t="s">
        <v>82</v>
      </c>
      <c r="E230" s="25">
        <v>338.98</v>
      </c>
      <c r="F230" s="25">
        <f t="shared" si="462"/>
        <v>406.77600000000001</v>
      </c>
      <c r="G230" s="25">
        <v>508.47</v>
      </c>
      <c r="H230" s="25">
        <f t="shared" si="462"/>
        <v>610.16399999999999</v>
      </c>
      <c r="I230" s="25">
        <v>101.69</v>
      </c>
      <c r="J230" s="25">
        <f t="shared" si="462"/>
        <v>122.02799999999999</v>
      </c>
      <c r="K230" s="25">
        <v>169.49</v>
      </c>
      <c r="L230" s="25">
        <f t="shared" si="462"/>
        <v>203.38800000000001</v>
      </c>
    </row>
    <row r="231" spans="1:12" ht="25.5" outlineLevel="1" x14ac:dyDescent="0.25">
      <c r="A231" s="62"/>
      <c r="B231" s="37"/>
      <c r="C231" s="5" t="s">
        <v>339</v>
      </c>
      <c r="D231" s="2" t="s">
        <v>82</v>
      </c>
      <c r="E231" s="25">
        <v>84.75</v>
      </c>
      <c r="F231" s="25">
        <f t="shared" si="462"/>
        <v>101.7</v>
      </c>
      <c r="G231" s="25">
        <v>127.12</v>
      </c>
      <c r="H231" s="25">
        <f t="shared" si="462"/>
        <v>152.54400000000001</v>
      </c>
      <c r="I231" s="25">
        <v>25.42</v>
      </c>
      <c r="J231" s="25">
        <f t="shared" si="462"/>
        <v>30.504000000000001</v>
      </c>
      <c r="K231" s="25">
        <v>42.37</v>
      </c>
      <c r="L231" s="25">
        <f t="shared" si="462"/>
        <v>50.843999999999994</v>
      </c>
    </row>
    <row r="232" spans="1:12" outlineLevel="1" x14ac:dyDescent="0.25">
      <c r="A232" s="62"/>
      <c r="B232" s="37"/>
      <c r="C232" s="5" t="s">
        <v>95</v>
      </c>
      <c r="D232" s="2"/>
      <c r="E232" s="25"/>
      <c r="F232" s="25"/>
      <c r="G232" s="25"/>
      <c r="H232" s="25"/>
      <c r="I232" s="25"/>
      <c r="J232" s="25"/>
      <c r="K232" s="25"/>
      <c r="L232" s="38"/>
    </row>
    <row r="233" spans="1:12" outlineLevel="1" x14ac:dyDescent="0.25">
      <c r="A233" s="62"/>
      <c r="B233" s="37"/>
      <c r="C233" s="4" t="s">
        <v>96</v>
      </c>
      <c r="D233" s="8"/>
      <c r="E233" s="26"/>
      <c r="F233" s="26"/>
      <c r="G233" s="26"/>
      <c r="H233" s="26"/>
      <c r="I233" s="26"/>
      <c r="J233" s="26"/>
      <c r="K233" s="26"/>
      <c r="L233" s="39"/>
    </row>
    <row r="234" spans="1:12" outlineLevel="1" x14ac:dyDescent="0.25">
      <c r="A234" s="62"/>
      <c r="B234" s="37"/>
      <c r="C234" s="11" t="s">
        <v>97</v>
      </c>
      <c r="D234" s="2" t="s">
        <v>98</v>
      </c>
      <c r="E234" s="25">
        <v>152.54</v>
      </c>
      <c r="F234" s="25">
        <f t="shared" ref="F234:L238" si="466">E234*1.2</f>
        <v>183.04799999999997</v>
      </c>
      <c r="G234" s="25">
        <v>228.81</v>
      </c>
      <c r="H234" s="25">
        <f t="shared" ref="H234:H236" si="467">G234*1.2</f>
        <v>274.572</v>
      </c>
      <c r="I234" s="25">
        <v>45.76</v>
      </c>
      <c r="J234" s="25">
        <f t="shared" ref="J234:J236" si="468">I234*1.2</f>
        <v>54.911999999999999</v>
      </c>
      <c r="K234" s="25">
        <v>76.27</v>
      </c>
      <c r="L234" s="25">
        <f t="shared" ref="L234:L236" si="469">K234*1.2</f>
        <v>91.523999999999987</v>
      </c>
    </row>
    <row r="235" spans="1:12" outlineLevel="1" x14ac:dyDescent="0.25">
      <c r="A235" s="62"/>
      <c r="B235" s="37"/>
      <c r="C235" s="11" t="s">
        <v>99</v>
      </c>
      <c r="D235" s="2" t="s">
        <v>98</v>
      </c>
      <c r="E235" s="25">
        <v>245.76</v>
      </c>
      <c r="F235" s="25">
        <f t="shared" si="466"/>
        <v>294.91199999999998</v>
      </c>
      <c r="G235" s="25">
        <v>368.64</v>
      </c>
      <c r="H235" s="25">
        <f t="shared" si="467"/>
        <v>442.36799999999999</v>
      </c>
      <c r="I235" s="25">
        <v>73.73</v>
      </c>
      <c r="J235" s="25">
        <f t="shared" si="468"/>
        <v>88.475999999999999</v>
      </c>
      <c r="K235" s="25">
        <v>122.88</v>
      </c>
      <c r="L235" s="25">
        <f t="shared" si="469"/>
        <v>147.45599999999999</v>
      </c>
    </row>
    <row r="236" spans="1:12" outlineLevel="1" x14ac:dyDescent="0.25">
      <c r="A236" s="62"/>
      <c r="B236" s="37"/>
      <c r="C236" s="11" t="s">
        <v>100</v>
      </c>
      <c r="D236" s="2" t="s">
        <v>98</v>
      </c>
      <c r="E236" s="25">
        <v>322.02999999999997</v>
      </c>
      <c r="F236" s="25">
        <f t="shared" si="466"/>
        <v>386.43599999999998</v>
      </c>
      <c r="G236" s="25">
        <v>483.05</v>
      </c>
      <c r="H236" s="25">
        <f t="shared" si="467"/>
        <v>579.66</v>
      </c>
      <c r="I236" s="25">
        <v>96.61</v>
      </c>
      <c r="J236" s="25">
        <f t="shared" si="468"/>
        <v>115.93199999999999</v>
      </c>
      <c r="K236" s="25">
        <v>161.02000000000001</v>
      </c>
      <c r="L236" s="25">
        <f t="shared" si="469"/>
        <v>193.22400000000002</v>
      </c>
    </row>
    <row r="237" spans="1:12" outlineLevel="1" x14ac:dyDescent="0.25">
      <c r="A237" s="62"/>
      <c r="B237" s="37"/>
      <c r="C237" s="4" t="s">
        <v>101</v>
      </c>
      <c r="D237" s="2"/>
      <c r="E237" s="25"/>
      <c r="F237" s="25"/>
      <c r="G237" s="25"/>
      <c r="H237" s="25"/>
      <c r="I237" s="25"/>
      <c r="J237" s="25"/>
      <c r="K237" s="25"/>
      <c r="L237" s="38"/>
    </row>
    <row r="238" spans="1:12" outlineLevel="1" x14ac:dyDescent="0.25">
      <c r="A238" s="62"/>
      <c r="B238" s="37"/>
      <c r="C238" s="11" t="s">
        <v>97</v>
      </c>
      <c r="D238" s="2" t="s">
        <v>98</v>
      </c>
      <c r="E238" s="25">
        <v>144.07</v>
      </c>
      <c r="F238" s="25">
        <f t="shared" si="466"/>
        <v>172.88399999999999</v>
      </c>
      <c r="G238" s="25">
        <v>216.1</v>
      </c>
      <c r="H238" s="25">
        <f t="shared" si="466"/>
        <v>259.32</v>
      </c>
      <c r="I238" s="25">
        <v>43.22</v>
      </c>
      <c r="J238" s="25">
        <f t="shared" si="466"/>
        <v>51.863999999999997</v>
      </c>
      <c r="K238" s="25">
        <v>72.03</v>
      </c>
      <c r="L238" s="25">
        <f t="shared" si="466"/>
        <v>86.435999999999993</v>
      </c>
    </row>
    <row r="239" spans="1:12" outlineLevel="1" x14ac:dyDescent="0.25">
      <c r="A239" s="62"/>
      <c r="B239" s="37"/>
      <c r="C239" s="11" t="s">
        <v>99</v>
      </c>
      <c r="D239" s="2" t="s">
        <v>98</v>
      </c>
      <c r="E239" s="25">
        <v>245.76</v>
      </c>
      <c r="F239" s="25">
        <f t="shared" ref="F239" si="470">E239*1.2</f>
        <v>294.91199999999998</v>
      </c>
      <c r="G239" s="25">
        <v>368.64</v>
      </c>
      <c r="H239" s="25">
        <f t="shared" ref="H239" si="471">G239*1.2</f>
        <v>442.36799999999999</v>
      </c>
      <c r="I239" s="25">
        <v>73.73</v>
      </c>
      <c r="J239" s="25">
        <f t="shared" ref="J239" si="472">I239*1.2</f>
        <v>88.475999999999999</v>
      </c>
      <c r="K239" s="25">
        <v>122.88</v>
      </c>
      <c r="L239" s="25">
        <f t="shared" ref="L239" si="473">K239*1.2</f>
        <v>147.45599999999999</v>
      </c>
    </row>
    <row r="240" spans="1:12" outlineLevel="1" x14ac:dyDescent="0.25">
      <c r="A240" s="62"/>
      <c r="B240" s="37"/>
      <c r="C240" s="11" t="s">
        <v>100</v>
      </c>
      <c r="D240" s="2" t="s">
        <v>98</v>
      </c>
      <c r="E240" s="25">
        <v>355.93</v>
      </c>
      <c r="F240" s="25">
        <f t="shared" ref="F240" si="474">E240*1.2</f>
        <v>427.11599999999999</v>
      </c>
      <c r="G240" s="25">
        <v>533.9</v>
      </c>
      <c r="H240" s="25">
        <f t="shared" ref="H240" si="475">G240*1.2</f>
        <v>640.67999999999995</v>
      </c>
      <c r="I240" s="25">
        <v>106.78</v>
      </c>
      <c r="J240" s="25">
        <f t="shared" ref="J240" si="476">I240*1.2</f>
        <v>128.136</v>
      </c>
      <c r="K240" s="25">
        <v>177.97</v>
      </c>
      <c r="L240" s="25">
        <f t="shared" ref="L240" si="477">K240*1.2</f>
        <v>213.56399999999999</v>
      </c>
    </row>
    <row r="241" spans="1:12" outlineLevel="1" x14ac:dyDescent="0.25">
      <c r="A241" s="62"/>
      <c r="B241" s="37"/>
      <c r="C241" s="11" t="s">
        <v>102</v>
      </c>
      <c r="D241" s="2" t="s">
        <v>98</v>
      </c>
      <c r="E241" s="25">
        <v>144.07</v>
      </c>
      <c r="F241" s="25">
        <f t="shared" ref="F241:L243" si="478">E241*1.2</f>
        <v>172.88399999999999</v>
      </c>
      <c r="G241" s="25">
        <v>216.1</v>
      </c>
      <c r="H241" s="25">
        <f t="shared" ref="H241" si="479">G241*1.2</f>
        <v>259.32</v>
      </c>
      <c r="I241" s="25">
        <v>43.22</v>
      </c>
      <c r="J241" s="25">
        <f t="shared" ref="J241" si="480">I241*1.2</f>
        <v>51.863999999999997</v>
      </c>
      <c r="K241" s="25">
        <v>72.03</v>
      </c>
      <c r="L241" s="25">
        <f t="shared" ref="L241" si="481">K241*1.2</f>
        <v>86.435999999999993</v>
      </c>
    </row>
    <row r="242" spans="1:12" outlineLevel="1" x14ac:dyDescent="0.25">
      <c r="A242" s="62"/>
      <c r="B242" s="37"/>
      <c r="C242" s="5" t="s">
        <v>103</v>
      </c>
      <c r="D242" s="2"/>
      <c r="E242" s="25"/>
      <c r="F242" s="25"/>
      <c r="G242" s="25"/>
      <c r="H242" s="25"/>
      <c r="I242" s="25"/>
      <c r="J242" s="25"/>
      <c r="K242" s="25"/>
      <c r="L242" s="38"/>
    </row>
    <row r="243" spans="1:12" outlineLevel="1" x14ac:dyDescent="0.25">
      <c r="A243" s="62"/>
      <c r="B243" s="37"/>
      <c r="C243" s="4" t="s">
        <v>104</v>
      </c>
      <c r="D243" s="2" t="s">
        <v>98</v>
      </c>
      <c r="E243" s="25">
        <v>161.02000000000001</v>
      </c>
      <c r="F243" s="25">
        <f t="shared" si="478"/>
        <v>193.22400000000002</v>
      </c>
      <c r="G243" s="25">
        <v>241.53</v>
      </c>
      <c r="H243" s="25">
        <f t="shared" si="478"/>
        <v>289.83600000000001</v>
      </c>
      <c r="I243" s="25">
        <v>48.31</v>
      </c>
      <c r="J243" s="25">
        <f t="shared" si="478"/>
        <v>57.972000000000001</v>
      </c>
      <c r="K243" s="25">
        <v>80.510000000000005</v>
      </c>
      <c r="L243" s="25">
        <f t="shared" si="478"/>
        <v>96.612000000000009</v>
      </c>
    </row>
    <row r="244" spans="1:12" outlineLevel="1" x14ac:dyDescent="0.25">
      <c r="A244" s="62"/>
      <c r="B244" s="37"/>
      <c r="C244" s="4" t="s">
        <v>100</v>
      </c>
      <c r="D244" s="2" t="s">
        <v>98</v>
      </c>
      <c r="E244" s="25">
        <v>228.81</v>
      </c>
      <c r="F244" s="25">
        <f t="shared" ref="F244" si="482">E244*1.2</f>
        <v>274.572</v>
      </c>
      <c r="G244" s="25">
        <v>343.22</v>
      </c>
      <c r="H244" s="25">
        <f t="shared" ref="H244" si="483">G244*1.2</f>
        <v>411.86400000000003</v>
      </c>
      <c r="I244" s="25">
        <v>68.64</v>
      </c>
      <c r="J244" s="25">
        <f t="shared" ref="J244" si="484">I244*1.2</f>
        <v>82.367999999999995</v>
      </c>
      <c r="K244" s="25">
        <v>114.41</v>
      </c>
      <c r="L244" s="25">
        <f t="shared" ref="L244" si="485">K244*1.2</f>
        <v>137.292</v>
      </c>
    </row>
    <row r="245" spans="1:12" outlineLevel="1" x14ac:dyDescent="0.25">
      <c r="A245" s="62"/>
      <c r="B245" s="37"/>
      <c r="C245" s="7" t="s">
        <v>361</v>
      </c>
      <c r="D245" s="2" t="s">
        <v>362</v>
      </c>
      <c r="E245" s="25">
        <v>127.12</v>
      </c>
      <c r="F245" s="25">
        <f t="shared" ref="F245" si="486">E245*1.2</f>
        <v>152.54400000000001</v>
      </c>
      <c r="G245" s="25">
        <v>190.68</v>
      </c>
      <c r="H245" s="25">
        <f t="shared" ref="H245" si="487">G245*1.2</f>
        <v>228.816</v>
      </c>
      <c r="I245" s="25">
        <v>38.14</v>
      </c>
      <c r="J245" s="25">
        <f t="shared" ref="J245" si="488">I245*1.2</f>
        <v>45.768000000000001</v>
      </c>
      <c r="K245" s="25">
        <v>63.56</v>
      </c>
      <c r="L245" s="25">
        <f t="shared" ref="L245" si="489">K245*1.2</f>
        <v>76.272000000000006</v>
      </c>
    </row>
    <row r="246" spans="1:12" outlineLevel="1" x14ac:dyDescent="0.25">
      <c r="A246" s="62"/>
      <c r="B246" s="37"/>
      <c r="C246" s="7" t="s">
        <v>363</v>
      </c>
      <c r="D246" s="2" t="s">
        <v>362</v>
      </c>
      <c r="E246" s="25">
        <v>211.86</v>
      </c>
      <c r="F246" s="25">
        <f t="shared" ref="F246" si="490">E246*1.2</f>
        <v>254.232</v>
      </c>
      <c r="G246" s="25">
        <v>317.8</v>
      </c>
      <c r="H246" s="25">
        <f t="shared" ref="H246" si="491">G246*1.2</f>
        <v>381.36</v>
      </c>
      <c r="I246" s="25">
        <v>63.56</v>
      </c>
      <c r="J246" s="25">
        <f t="shared" ref="J246" si="492">I246*1.2</f>
        <v>76.272000000000006</v>
      </c>
      <c r="K246" s="25">
        <v>105.93</v>
      </c>
      <c r="L246" s="25">
        <f t="shared" ref="L246" si="493">K246*1.2</f>
        <v>127.116</v>
      </c>
    </row>
    <row r="247" spans="1:12" outlineLevel="1" x14ac:dyDescent="0.25">
      <c r="A247" s="62"/>
      <c r="B247" s="37"/>
      <c r="C247" s="7" t="s">
        <v>364</v>
      </c>
      <c r="D247" s="2" t="s">
        <v>365</v>
      </c>
      <c r="E247" s="25">
        <v>211.86</v>
      </c>
      <c r="F247" s="25">
        <f t="shared" ref="F247:L252" si="494">E247*1.2</f>
        <v>254.232</v>
      </c>
      <c r="G247" s="25">
        <v>317.8</v>
      </c>
      <c r="H247" s="25">
        <f t="shared" ref="H247" si="495">G247*1.2</f>
        <v>381.36</v>
      </c>
      <c r="I247" s="25">
        <v>63.56</v>
      </c>
      <c r="J247" s="25">
        <f t="shared" ref="J247" si="496">I247*1.2</f>
        <v>76.272000000000006</v>
      </c>
      <c r="K247" s="25">
        <v>105.93</v>
      </c>
      <c r="L247" s="25">
        <f t="shared" ref="L247" si="497">K247*1.2</f>
        <v>127.116</v>
      </c>
    </row>
    <row r="248" spans="1:12" outlineLevel="1" x14ac:dyDescent="0.25">
      <c r="A248" s="62"/>
      <c r="B248" s="37"/>
      <c r="C248" s="7" t="s">
        <v>84</v>
      </c>
      <c r="D248" s="8"/>
      <c r="E248" s="26"/>
      <c r="F248" s="26"/>
      <c r="G248" s="26"/>
      <c r="H248" s="26"/>
      <c r="I248" s="26"/>
      <c r="J248" s="26"/>
      <c r="K248" s="26"/>
      <c r="L248" s="39"/>
    </row>
    <row r="249" spans="1:12" outlineLevel="1" x14ac:dyDescent="0.25">
      <c r="A249" s="62"/>
      <c r="B249" s="37"/>
      <c r="C249" s="4" t="s">
        <v>85</v>
      </c>
      <c r="D249" s="2" t="s">
        <v>86</v>
      </c>
      <c r="E249" s="25">
        <v>84.75</v>
      </c>
      <c r="F249" s="25">
        <f t="shared" si="494"/>
        <v>101.7</v>
      </c>
      <c r="G249" s="25">
        <v>127.12</v>
      </c>
      <c r="H249" s="25">
        <f t="shared" si="494"/>
        <v>152.54400000000001</v>
      </c>
      <c r="I249" s="25">
        <v>25.42</v>
      </c>
      <c r="J249" s="25">
        <f t="shared" si="494"/>
        <v>30.504000000000001</v>
      </c>
      <c r="K249" s="25">
        <v>42.37</v>
      </c>
      <c r="L249" s="25">
        <f t="shared" si="494"/>
        <v>50.843999999999994</v>
      </c>
    </row>
    <row r="250" spans="1:12" outlineLevel="1" x14ac:dyDescent="0.25">
      <c r="A250" s="62"/>
      <c r="B250" s="37"/>
      <c r="C250" s="4" t="s">
        <v>87</v>
      </c>
      <c r="D250" s="2" t="s">
        <v>88</v>
      </c>
      <c r="E250" s="25">
        <v>93.22</v>
      </c>
      <c r="F250" s="25">
        <f t="shared" si="494"/>
        <v>111.86399999999999</v>
      </c>
      <c r="G250" s="25">
        <v>139.83000000000001</v>
      </c>
      <c r="H250" s="25">
        <f t="shared" si="494"/>
        <v>167.79600000000002</v>
      </c>
      <c r="I250" s="25">
        <v>27.97</v>
      </c>
      <c r="J250" s="25">
        <f t="shared" si="494"/>
        <v>33.564</v>
      </c>
      <c r="K250" s="25">
        <v>46.61</v>
      </c>
      <c r="L250" s="25">
        <f t="shared" si="494"/>
        <v>55.931999999999995</v>
      </c>
    </row>
    <row r="251" spans="1:12" ht="15.75" x14ac:dyDescent="0.25">
      <c r="A251" s="62"/>
      <c r="B251" s="87" t="s">
        <v>342</v>
      </c>
      <c r="C251" s="88"/>
      <c r="D251" s="88"/>
      <c r="E251" s="88"/>
      <c r="F251" s="88"/>
      <c r="G251" s="88"/>
      <c r="H251" s="88"/>
      <c r="I251" s="88"/>
      <c r="J251" s="88"/>
      <c r="K251" s="88"/>
      <c r="L251" s="89"/>
    </row>
    <row r="252" spans="1:12" outlineLevel="1" x14ac:dyDescent="0.25">
      <c r="A252" s="62"/>
      <c r="B252" s="37"/>
      <c r="C252" s="5" t="s">
        <v>374</v>
      </c>
      <c r="D252" s="2" t="s">
        <v>245</v>
      </c>
      <c r="E252" s="25">
        <v>322.02999999999997</v>
      </c>
      <c r="F252" s="25">
        <f t="shared" si="494"/>
        <v>386.43599999999998</v>
      </c>
      <c r="G252" s="25">
        <v>483.05</v>
      </c>
      <c r="H252" s="25">
        <f t="shared" si="494"/>
        <v>579.66</v>
      </c>
      <c r="I252" s="25">
        <v>96.61</v>
      </c>
      <c r="J252" s="25">
        <f t="shared" si="494"/>
        <v>115.93199999999999</v>
      </c>
      <c r="K252" s="25">
        <v>161.02000000000001</v>
      </c>
      <c r="L252" s="25">
        <f t="shared" si="494"/>
        <v>193.22400000000002</v>
      </c>
    </row>
    <row r="253" spans="1:12" outlineLevel="1" x14ac:dyDescent="0.25">
      <c r="A253" s="62"/>
      <c r="B253" s="37"/>
      <c r="C253" s="5" t="s">
        <v>375</v>
      </c>
      <c r="D253" s="2" t="s">
        <v>245</v>
      </c>
      <c r="E253" s="25">
        <v>237.29</v>
      </c>
      <c r="F253" s="25">
        <f t="shared" ref="F253" si="498">E253*1.2</f>
        <v>284.74799999999999</v>
      </c>
      <c r="G253" s="25">
        <v>355.93</v>
      </c>
      <c r="H253" s="25">
        <f t="shared" ref="H253" si="499">G253*1.2</f>
        <v>427.11599999999999</v>
      </c>
      <c r="I253" s="25">
        <v>71.19</v>
      </c>
      <c r="J253" s="25">
        <f t="shared" ref="J253" si="500">I253*1.2</f>
        <v>85.427999999999997</v>
      </c>
      <c r="K253" s="25">
        <v>118.64</v>
      </c>
      <c r="L253" s="25">
        <f t="shared" ref="L253" si="501">K253*1.2</f>
        <v>142.36799999999999</v>
      </c>
    </row>
    <row r="254" spans="1:12" outlineLevel="1" x14ac:dyDescent="0.25">
      <c r="A254" s="62"/>
      <c r="B254" s="37"/>
      <c r="C254" s="5" t="s">
        <v>376</v>
      </c>
      <c r="D254" s="2" t="s">
        <v>245</v>
      </c>
      <c r="E254" s="25">
        <v>211.86</v>
      </c>
      <c r="F254" s="25">
        <f t="shared" ref="F254" si="502">E254*1.2</f>
        <v>254.232</v>
      </c>
      <c r="G254" s="25">
        <v>317.8</v>
      </c>
      <c r="H254" s="25">
        <f t="shared" ref="H254" si="503">G254*1.2</f>
        <v>381.36</v>
      </c>
      <c r="I254" s="25">
        <v>63.56</v>
      </c>
      <c r="J254" s="25">
        <f t="shared" ref="J254" si="504">I254*1.2</f>
        <v>76.272000000000006</v>
      </c>
      <c r="K254" s="25">
        <v>105.93</v>
      </c>
      <c r="L254" s="25">
        <f t="shared" ref="L254" si="505">K254*1.2</f>
        <v>127.116</v>
      </c>
    </row>
    <row r="255" spans="1:12" outlineLevel="1" x14ac:dyDescent="0.25">
      <c r="A255" s="62"/>
      <c r="B255" s="37"/>
      <c r="C255" s="5" t="s">
        <v>377</v>
      </c>
      <c r="D255" s="2" t="s">
        <v>245</v>
      </c>
      <c r="E255" s="25">
        <v>194.92</v>
      </c>
      <c r="F255" s="25">
        <f t="shared" ref="F255" si="506">E255*1.2</f>
        <v>233.90399999999997</v>
      </c>
      <c r="G255" s="25">
        <v>292.37</v>
      </c>
      <c r="H255" s="25">
        <f t="shared" ref="H255" si="507">G255*1.2</f>
        <v>350.84399999999999</v>
      </c>
      <c r="I255" s="25">
        <v>58.47</v>
      </c>
      <c r="J255" s="25">
        <f t="shared" ref="J255" si="508">I255*1.2</f>
        <v>70.164000000000001</v>
      </c>
      <c r="K255" s="25">
        <v>97.46</v>
      </c>
      <c r="L255" s="25">
        <f t="shared" ref="L255" si="509">K255*1.2</f>
        <v>116.95199999999998</v>
      </c>
    </row>
    <row r="256" spans="1:12" outlineLevel="1" x14ac:dyDescent="0.25">
      <c r="A256" s="62"/>
      <c r="B256" s="37"/>
      <c r="C256" s="5" t="s">
        <v>378</v>
      </c>
      <c r="D256" s="2" t="s">
        <v>245</v>
      </c>
      <c r="E256" s="25">
        <v>196.49</v>
      </c>
      <c r="F256" s="25">
        <f t="shared" ref="F256" si="510">E256*1.2</f>
        <v>235.78800000000001</v>
      </c>
      <c r="G256" s="25">
        <v>254.24</v>
      </c>
      <c r="H256" s="25">
        <f t="shared" ref="H256" si="511">G256*1.2</f>
        <v>305.08800000000002</v>
      </c>
      <c r="I256" s="25">
        <v>50.85</v>
      </c>
      <c r="J256" s="25">
        <f t="shared" ref="J256" si="512">I256*1.2</f>
        <v>61.019999999999996</v>
      </c>
      <c r="K256" s="25">
        <v>84.75</v>
      </c>
      <c r="L256" s="25">
        <f t="shared" ref="L256" si="513">K256*1.2</f>
        <v>101.7</v>
      </c>
    </row>
    <row r="257" spans="1:12" ht="15.75" x14ac:dyDescent="0.25">
      <c r="A257" s="62"/>
      <c r="B257" s="87" t="s">
        <v>348</v>
      </c>
      <c r="C257" s="88"/>
      <c r="D257" s="88"/>
      <c r="E257" s="88"/>
      <c r="F257" s="88"/>
      <c r="G257" s="88"/>
      <c r="H257" s="88"/>
      <c r="I257" s="88"/>
      <c r="J257" s="88"/>
      <c r="K257" s="88"/>
      <c r="L257" s="89"/>
    </row>
    <row r="258" spans="1:12" outlineLevel="1" x14ac:dyDescent="0.25">
      <c r="A258" s="62"/>
      <c r="B258" s="37"/>
      <c r="C258" s="5" t="s">
        <v>350</v>
      </c>
      <c r="D258" s="2"/>
      <c r="E258" s="25"/>
      <c r="F258" s="25"/>
      <c r="G258" s="25"/>
      <c r="H258" s="25"/>
      <c r="I258" s="25"/>
      <c r="J258" s="25"/>
      <c r="K258" s="25"/>
      <c r="L258" s="38"/>
    </row>
    <row r="259" spans="1:12" outlineLevel="1" x14ac:dyDescent="0.25">
      <c r="A259" s="62"/>
      <c r="B259" s="37"/>
      <c r="C259" s="8" t="s">
        <v>356</v>
      </c>
      <c r="D259" s="2" t="s">
        <v>0</v>
      </c>
      <c r="E259" s="25">
        <v>220.34</v>
      </c>
      <c r="F259" s="25">
        <f t="shared" ref="F259:L265" si="514">E259*1.2</f>
        <v>264.40800000000002</v>
      </c>
      <c r="G259" s="25">
        <v>330.51</v>
      </c>
      <c r="H259" s="25">
        <f t="shared" ref="H259:H263" si="515">G259*1.2</f>
        <v>396.61199999999997</v>
      </c>
      <c r="I259" s="25">
        <v>66.099999999999994</v>
      </c>
      <c r="J259" s="25">
        <f t="shared" ref="J259:J263" si="516">I259*1.2</f>
        <v>79.319999999999993</v>
      </c>
      <c r="K259" s="25">
        <v>110.17</v>
      </c>
      <c r="L259" s="25">
        <f t="shared" ref="L259:L263" si="517">K259*1.2</f>
        <v>132.20400000000001</v>
      </c>
    </row>
    <row r="260" spans="1:12" outlineLevel="1" x14ac:dyDescent="0.25">
      <c r="A260" s="62"/>
      <c r="B260" s="37"/>
      <c r="C260" s="8" t="s">
        <v>357</v>
      </c>
      <c r="D260" s="2" t="s">
        <v>0</v>
      </c>
      <c r="E260" s="25">
        <v>194.92</v>
      </c>
      <c r="F260" s="25">
        <f t="shared" si="514"/>
        <v>233.90399999999997</v>
      </c>
      <c r="G260" s="25">
        <v>292.37</v>
      </c>
      <c r="H260" s="25">
        <f t="shared" si="515"/>
        <v>350.84399999999999</v>
      </c>
      <c r="I260" s="25">
        <v>58.47</v>
      </c>
      <c r="J260" s="25">
        <f t="shared" si="516"/>
        <v>70.164000000000001</v>
      </c>
      <c r="K260" s="25">
        <v>97.46</v>
      </c>
      <c r="L260" s="25">
        <f t="shared" si="517"/>
        <v>116.95199999999998</v>
      </c>
    </row>
    <row r="261" spans="1:12" outlineLevel="1" x14ac:dyDescent="0.25">
      <c r="A261" s="62"/>
      <c r="B261" s="37"/>
      <c r="C261" s="8" t="s">
        <v>358</v>
      </c>
      <c r="D261" s="2" t="s">
        <v>0</v>
      </c>
      <c r="E261" s="25">
        <v>254.24</v>
      </c>
      <c r="F261" s="25">
        <f t="shared" si="514"/>
        <v>305.08800000000002</v>
      </c>
      <c r="G261" s="25">
        <v>381.36</v>
      </c>
      <c r="H261" s="25">
        <f t="shared" si="515"/>
        <v>457.63200000000001</v>
      </c>
      <c r="I261" s="25">
        <v>76.27</v>
      </c>
      <c r="J261" s="25">
        <f t="shared" si="516"/>
        <v>91.523999999999987</v>
      </c>
      <c r="K261" s="25">
        <v>127.12</v>
      </c>
      <c r="L261" s="25">
        <f t="shared" si="517"/>
        <v>152.54400000000001</v>
      </c>
    </row>
    <row r="262" spans="1:12" outlineLevel="1" x14ac:dyDescent="0.25">
      <c r="A262" s="62"/>
      <c r="B262" s="37"/>
      <c r="C262" s="8" t="s">
        <v>359</v>
      </c>
      <c r="D262" s="2" t="s">
        <v>0</v>
      </c>
      <c r="E262" s="25">
        <v>228.81</v>
      </c>
      <c r="F262" s="25">
        <f t="shared" si="514"/>
        <v>274.572</v>
      </c>
      <c r="G262" s="25">
        <v>343.22</v>
      </c>
      <c r="H262" s="25">
        <f t="shared" si="515"/>
        <v>411.86400000000003</v>
      </c>
      <c r="I262" s="25">
        <v>68.64</v>
      </c>
      <c r="J262" s="25">
        <f t="shared" si="516"/>
        <v>82.367999999999995</v>
      </c>
      <c r="K262" s="25">
        <v>114.41</v>
      </c>
      <c r="L262" s="25">
        <f t="shared" si="517"/>
        <v>137.292</v>
      </c>
    </row>
    <row r="263" spans="1:12" outlineLevel="1" x14ac:dyDescent="0.25">
      <c r="A263" s="62"/>
      <c r="B263" s="37"/>
      <c r="C263" s="8" t="s">
        <v>360</v>
      </c>
      <c r="D263" s="2" t="s">
        <v>0</v>
      </c>
      <c r="E263" s="25">
        <v>432.2</v>
      </c>
      <c r="F263" s="25">
        <f t="shared" si="514"/>
        <v>518.64</v>
      </c>
      <c r="G263" s="25">
        <v>648.30999999999995</v>
      </c>
      <c r="H263" s="25">
        <f t="shared" si="515"/>
        <v>777.97199999999987</v>
      </c>
      <c r="I263" s="25">
        <v>129.66</v>
      </c>
      <c r="J263" s="25">
        <f t="shared" si="516"/>
        <v>155.59199999999998</v>
      </c>
      <c r="K263" s="25">
        <v>216.1</v>
      </c>
      <c r="L263" s="25">
        <f t="shared" si="517"/>
        <v>259.32</v>
      </c>
    </row>
    <row r="264" spans="1:12" outlineLevel="1" x14ac:dyDescent="0.25">
      <c r="A264" s="62"/>
      <c r="B264" s="37"/>
      <c r="C264" s="5" t="s">
        <v>351</v>
      </c>
      <c r="D264" s="2"/>
      <c r="E264" s="25"/>
      <c r="F264" s="25"/>
      <c r="G264" s="25"/>
      <c r="H264" s="25"/>
      <c r="I264" s="25"/>
      <c r="J264" s="25"/>
      <c r="K264" s="25"/>
      <c r="L264" s="38"/>
    </row>
    <row r="265" spans="1:12" outlineLevel="1" x14ac:dyDescent="0.25">
      <c r="A265" s="62"/>
      <c r="B265" s="37"/>
      <c r="C265" s="8" t="s">
        <v>352</v>
      </c>
      <c r="D265" s="2" t="s">
        <v>303</v>
      </c>
      <c r="E265" s="25">
        <v>350</v>
      </c>
      <c r="F265" s="25">
        <f t="shared" si="514"/>
        <v>420</v>
      </c>
      <c r="G265" s="25">
        <v>525</v>
      </c>
      <c r="H265" s="25">
        <f t="shared" si="514"/>
        <v>630</v>
      </c>
      <c r="I265" s="25">
        <v>105</v>
      </c>
      <c r="J265" s="25">
        <f t="shared" si="514"/>
        <v>126</v>
      </c>
      <c r="K265" s="25">
        <v>175</v>
      </c>
      <c r="L265" s="25">
        <f t="shared" si="514"/>
        <v>210</v>
      </c>
    </row>
    <row r="266" spans="1:12" outlineLevel="1" x14ac:dyDescent="0.25">
      <c r="A266" s="62"/>
      <c r="B266" s="37"/>
      <c r="C266" s="8" t="s">
        <v>353</v>
      </c>
      <c r="D266" s="2" t="s">
        <v>303</v>
      </c>
      <c r="E266" s="25">
        <v>296.61</v>
      </c>
      <c r="F266" s="25">
        <f t="shared" ref="F266" si="518">E266*1.2</f>
        <v>355.93200000000002</v>
      </c>
      <c r="G266" s="25">
        <v>444.92</v>
      </c>
      <c r="H266" s="25">
        <f t="shared" ref="H266" si="519">G266*1.2</f>
        <v>533.904</v>
      </c>
      <c r="I266" s="25">
        <v>88.98</v>
      </c>
      <c r="J266" s="25">
        <f t="shared" ref="J266" si="520">I266*1.2</f>
        <v>106.776</v>
      </c>
      <c r="K266" s="25">
        <v>148.31</v>
      </c>
      <c r="L266" s="25">
        <f t="shared" ref="L266" si="521">K266*1.2</f>
        <v>177.97200000000001</v>
      </c>
    </row>
    <row r="267" spans="1:12" outlineLevel="1" x14ac:dyDescent="0.25">
      <c r="A267" s="62"/>
      <c r="B267" s="37"/>
      <c r="C267" s="8" t="s">
        <v>354</v>
      </c>
      <c r="D267" s="2" t="s">
        <v>303</v>
      </c>
      <c r="E267" s="25">
        <v>245.76</v>
      </c>
      <c r="F267" s="25">
        <f t="shared" ref="F267" si="522">E267*1.2</f>
        <v>294.91199999999998</v>
      </c>
      <c r="G267" s="25">
        <v>368.64</v>
      </c>
      <c r="H267" s="25">
        <f t="shared" ref="H267" si="523">G267*1.2</f>
        <v>442.36799999999999</v>
      </c>
      <c r="I267" s="25">
        <v>73.73</v>
      </c>
      <c r="J267" s="25">
        <f t="shared" ref="J267" si="524">I267*1.2</f>
        <v>88.475999999999999</v>
      </c>
      <c r="K267" s="25">
        <v>122.88</v>
      </c>
      <c r="L267" s="25">
        <f t="shared" ref="L267" si="525">K267*1.2</f>
        <v>147.45599999999999</v>
      </c>
    </row>
    <row r="268" spans="1:12" outlineLevel="1" x14ac:dyDescent="0.25">
      <c r="A268" s="62"/>
      <c r="B268" s="37"/>
      <c r="C268" s="8" t="s">
        <v>355</v>
      </c>
      <c r="D268" s="2" t="s">
        <v>303</v>
      </c>
      <c r="E268" s="25">
        <v>110.17</v>
      </c>
      <c r="F268" s="25">
        <f t="shared" ref="F268:L270" si="526">E268*1.2</f>
        <v>132.20400000000001</v>
      </c>
      <c r="G268" s="25">
        <v>165.25</v>
      </c>
      <c r="H268" s="25">
        <f t="shared" ref="H268" si="527">G268*1.2</f>
        <v>198.29999999999998</v>
      </c>
      <c r="I268" s="25">
        <v>33.049999999999997</v>
      </c>
      <c r="J268" s="25">
        <f t="shared" ref="J268" si="528">I268*1.2</f>
        <v>39.659999999999997</v>
      </c>
      <c r="K268" s="25">
        <v>55.08</v>
      </c>
      <c r="L268" s="25">
        <f t="shared" ref="L268" si="529">K268*1.2</f>
        <v>66.095999999999989</v>
      </c>
    </row>
    <row r="269" spans="1:12" outlineLevel="1" x14ac:dyDescent="0.25">
      <c r="A269" s="62"/>
      <c r="B269" s="37"/>
      <c r="C269" s="7" t="s">
        <v>366</v>
      </c>
      <c r="D269" s="2"/>
      <c r="E269" s="25"/>
      <c r="F269" s="25"/>
      <c r="G269" s="25"/>
      <c r="H269" s="25"/>
      <c r="I269" s="25"/>
      <c r="J269" s="25"/>
      <c r="K269" s="25"/>
      <c r="L269" s="38"/>
    </row>
    <row r="270" spans="1:12" outlineLevel="1" x14ac:dyDescent="0.25">
      <c r="A270" s="62"/>
      <c r="B270" s="37"/>
      <c r="C270" s="4" t="s">
        <v>367</v>
      </c>
      <c r="D270" s="2" t="s">
        <v>132</v>
      </c>
      <c r="E270" s="25">
        <v>169.49</v>
      </c>
      <c r="F270" s="25">
        <f t="shared" si="526"/>
        <v>203.38800000000001</v>
      </c>
      <c r="G270" s="25">
        <v>254.24</v>
      </c>
      <c r="H270" s="25">
        <f t="shared" si="526"/>
        <v>305.08800000000002</v>
      </c>
      <c r="I270" s="25">
        <v>50.85</v>
      </c>
      <c r="J270" s="25">
        <f t="shared" si="526"/>
        <v>61.019999999999996</v>
      </c>
      <c r="K270" s="25">
        <v>84.75</v>
      </c>
      <c r="L270" s="25">
        <f t="shared" si="526"/>
        <v>101.7</v>
      </c>
    </row>
    <row r="271" spans="1:12" outlineLevel="1" x14ac:dyDescent="0.25">
      <c r="A271" s="62"/>
      <c r="B271" s="37"/>
      <c r="C271" s="4" t="s">
        <v>368</v>
      </c>
      <c r="D271" s="2" t="s">
        <v>132</v>
      </c>
      <c r="E271" s="25">
        <v>211.86</v>
      </c>
      <c r="F271" s="25">
        <f t="shared" ref="F271" si="530">E271*1.2</f>
        <v>254.232</v>
      </c>
      <c r="G271" s="25">
        <v>317.8</v>
      </c>
      <c r="H271" s="25">
        <f t="shared" ref="H271" si="531">G271*1.2</f>
        <v>381.36</v>
      </c>
      <c r="I271" s="25">
        <v>63.56</v>
      </c>
      <c r="J271" s="25">
        <f t="shared" ref="J271" si="532">I271*1.2</f>
        <v>76.272000000000006</v>
      </c>
      <c r="K271" s="25">
        <v>105.93</v>
      </c>
      <c r="L271" s="25">
        <f t="shared" ref="L271" si="533">K271*1.2</f>
        <v>127.116</v>
      </c>
    </row>
    <row r="272" spans="1:12" outlineLevel="1" x14ac:dyDescent="0.25">
      <c r="A272" s="62"/>
      <c r="B272" s="37"/>
      <c r="C272" s="4" t="s">
        <v>369</v>
      </c>
      <c r="D272" s="2" t="s">
        <v>132</v>
      </c>
      <c r="E272" s="25">
        <v>254.24</v>
      </c>
      <c r="F272" s="25">
        <f t="shared" ref="F272" si="534">E272*1.2</f>
        <v>305.08800000000002</v>
      </c>
      <c r="G272" s="25">
        <v>381.36</v>
      </c>
      <c r="H272" s="25">
        <f t="shared" ref="H272" si="535">G272*1.2</f>
        <v>457.63200000000001</v>
      </c>
      <c r="I272" s="25">
        <v>76.27</v>
      </c>
      <c r="J272" s="25">
        <f t="shared" ref="J272" si="536">I272*1.2</f>
        <v>91.523999999999987</v>
      </c>
      <c r="K272" s="25">
        <v>127.12</v>
      </c>
      <c r="L272" s="25">
        <f t="shared" ref="L272" si="537">K272*1.2</f>
        <v>152.54400000000001</v>
      </c>
    </row>
    <row r="273" spans="1:13" outlineLevel="1" x14ac:dyDescent="0.25">
      <c r="A273" s="62"/>
      <c r="B273" s="37"/>
      <c r="C273" s="4" t="s">
        <v>370</v>
      </c>
      <c r="D273" s="2" t="s">
        <v>132</v>
      </c>
      <c r="E273" s="25">
        <v>211.86</v>
      </c>
      <c r="F273" s="25">
        <f t="shared" ref="F273" si="538">E273*1.2</f>
        <v>254.232</v>
      </c>
      <c r="G273" s="25">
        <v>317.8</v>
      </c>
      <c r="H273" s="25">
        <f t="shared" ref="H273" si="539">G273*1.2</f>
        <v>381.36</v>
      </c>
      <c r="I273" s="25">
        <v>63.56</v>
      </c>
      <c r="J273" s="25">
        <f t="shared" ref="J273" si="540">I273*1.2</f>
        <v>76.272000000000006</v>
      </c>
      <c r="K273" s="25">
        <v>105.93</v>
      </c>
      <c r="L273" s="25">
        <f t="shared" ref="L273" si="541">K273*1.2</f>
        <v>127.116</v>
      </c>
    </row>
    <row r="274" spans="1:13" outlineLevel="1" x14ac:dyDescent="0.25">
      <c r="A274" s="62"/>
      <c r="B274" s="37"/>
      <c r="C274" s="4" t="s">
        <v>371</v>
      </c>
      <c r="D274" s="2" t="s">
        <v>132</v>
      </c>
      <c r="E274" s="25">
        <v>254.24</v>
      </c>
      <c r="F274" s="25">
        <f t="shared" ref="F274" si="542">E274*1.2</f>
        <v>305.08800000000002</v>
      </c>
      <c r="G274" s="25">
        <v>381.36</v>
      </c>
      <c r="H274" s="25">
        <f t="shared" ref="H274" si="543">G274*1.2</f>
        <v>457.63200000000001</v>
      </c>
      <c r="I274" s="25">
        <v>76.27</v>
      </c>
      <c r="J274" s="25">
        <f t="shared" ref="J274" si="544">I274*1.2</f>
        <v>91.523999999999987</v>
      </c>
      <c r="K274" s="25">
        <v>127.12</v>
      </c>
      <c r="L274" s="25">
        <f t="shared" ref="L274" si="545">K274*1.2</f>
        <v>152.54400000000001</v>
      </c>
    </row>
    <row r="275" spans="1:13" outlineLevel="1" x14ac:dyDescent="0.25">
      <c r="A275" s="62"/>
      <c r="B275" s="37"/>
      <c r="C275" s="4" t="s">
        <v>372</v>
      </c>
      <c r="D275" s="2" t="s">
        <v>132</v>
      </c>
      <c r="E275" s="25">
        <v>296.61</v>
      </c>
      <c r="F275" s="25">
        <f t="shared" ref="F275" si="546">E275*1.2</f>
        <v>355.93200000000002</v>
      </c>
      <c r="G275" s="25">
        <v>444.92</v>
      </c>
      <c r="H275" s="25">
        <f t="shared" ref="H275" si="547">G275*1.2</f>
        <v>533.904</v>
      </c>
      <c r="I275" s="25">
        <v>88.98</v>
      </c>
      <c r="J275" s="25">
        <f t="shared" ref="J275" si="548">I275*1.2</f>
        <v>106.776</v>
      </c>
      <c r="K275" s="25">
        <v>148.31</v>
      </c>
      <c r="L275" s="25">
        <f t="shared" ref="L275" si="549">K275*1.2</f>
        <v>177.97200000000001</v>
      </c>
    </row>
    <row r="276" spans="1:13" outlineLevel="1" x14ac:dyDescent="0.25">
      <c r="A276" s="62"/>
      <c r="B276" s="37"/>
      <c r="C276" s="5" t="s">
        <v>349</v>
      </c>
      <c r="D276" s="2" t="s">
        <v>303</v>
      </c>
      <c r="E276" s="25">
        <v>53.39</v>
      </c>
      <c r="F276" s="25">
        <f t="shared" ref="F276:L278" si="550">E276*1.2</f>
        <v>64.067999999999998</v>
      </c>
      <c r="G276" s="25">
        <v>80.08</v>
      </c>
      <c r="H276" s="25">
        <f t="shared" ref="H276" si="551">G276*1.2</f>
        <v>96.095999999999989</v>
      </c>
      <c r="I276" s="25">
        <v>16.02</v>
      </c>
      <c r="J276" s="25">
        <f t="shared" ref="J276" si="552">I276*1.2</f>
        <v>19.224</v>
      </c>
      <c r="K276" s="25">
        <v>26.69</v>
      </c>
      <c r="L276" s="25">
        <f t="shared" ref="L276" si="553">K276*1.2</f>
        <v>32.027999999999999</v>
      </c>
    </row>
    <row r="277" spans="1:13" ht="15.75" x14ac:dyDescent="0.25">
      <c r="A277" s="62"/>
      <c r="B277" s="87" t="s">
        <v>347</v>
      </c>
      <c r="C277" s="88"/>
      <c r="D277" s="88"/>
      <c r="E277" s="88"/>
      <c r="F277" s="88"/>
      <c r="G277" s="88"/>
      <c r="H277" s="88"/>
      <c r="I277" s="88"/>
      <c r="J277" s="88"/>
      <c r="K277" s="88"/>
      <c r="L277" s="89"/>
    </row>
    <row r="278" spans="1:13" outlineLevel="1" x14ac:dyDescent="0.25">
      <c r="A278" s="62"/>
      <c r="B278" s="37"/>
      <c r="C278" s="5" t="s">
        <v>379</v>
      </c>
      <c r="D278" s="2" t="s">
        <v>346</v>
      </c>
      <c r="E278" s="25">
        <v>237.29</v>
      </c>
      <c r="F278" s="25">
        <f t="shared" si="550"/>
        <v>284.74799999999999</v>
      </c>
      <c r="G278" s="25">
        <v>355.93</v>
      </c>
      <c r="H278" s="25">
        <f t="shared" si="550"/>
        <v>427.11599999999999</v>
      </c>
      <c r="I278" s="25">
        <v>71.19</v>
      </c>
      <c r="J278" s="25">
        <f t="shared" si="550"/>
        <v>85.427999999999997</v>
      </c>
      <c r="K278" s="25">
        <v>118.64</v>
      </c>
      <c r="L278" s="25">
        <f t="shared" si="550"/>
        <v>142.36799999999999</v>
      </c>
    </row>
    <row r="279" spans="1:13" ht="25.5" outlineLevel="1" x14ac:dyDescent="0.25">
      <c r="A279" s="62"/>
      <c r="B279" s="37"/>
      <c r="C279" s="5" t="s">
        <v>380</v>
      </c>
      <c r="D279" s="2" t="s">
        <v>346</v>
      </c>
      <c r="E279" s="25">
        <v>271.19</v>
      </c>
      <c r="F279" s="25">
        <f t="shared" ref="F279" si="554">E279*1.2</f>
        <v>325.428</v>
      </c>
      <c r="G279" s="25">
        <v>406.78</v>
      </c>
      <c r="H279" s="25">
        <f t="shared" ref="H279" si="555">G279*1.2</f>
        <v>488.13599999999997</v>
      </c>
      <c r="I279" s="25">
        <v>81.36</v>
      </c>
      <c r="J279" s="25">
        <f t="shared" ref="J279" si="556">I279*1.2</f>
        <v>97.631999999999991</v>
      </c>
      <c r="K279" s="25">
        <v>135.59</v>
      </c>
      <c r="L279" s="25">
        <f t="shared" ref="L279" si="557">K279*1.2</f>
        <v>162.708</v>
      </c>
    </row>
    <row r="280" spans="1:13" ht="25.5" outlineLevel="1" x14ac:dyDescent="0.25">
      <c r="A280" s="62"/>
      <c r="B280" s="37"/>
      <c r="C280" s="5" t="s">
        <v>381</v>
      </c>
      <c r="D280" s="2" t="s">
        <v>346</v>
      </c>
      <c r="E280" s="25">
        <v>355.93</v>
      </c>
      <c r="F280" s="25">
        <f t="shared" ref="F280" si="558">E280*1.2</f>
        <v>427.11599999999999</v>
      </c>
      <c r="G280" s="25">
        <v>533.9</v>
      </c>
      <c r="H280" s="25">
        <f t="shared" ref="H280" si="559">G280*1.2</f>
        <v>640.67999999999995</v>
      </c>
      <c r="I280" s="25">
        <v>106.78</v>
      </c>
      <c r="J280" s="25">
        <f t="shared" ref="J280" si="560">I280*1.2</f>
        <v>128.136</v>
      </c>
      <c r="K280" s="25">
        <v>177.97</v>
      </c>
      <c r="L280" s="25">
        <f t="shared" ref="L280" si="561">K280*1.2</f>
        <v>213.56399999999999</v>
      </c>
    </row>
    <row r="281" spans="1:13" ht="25.5" outlineLevel="1" x14ac:dyDescent="0.25">
      <c r="A281" s="62"/>
      <c r="B281" s="37"/>
      <c r="C281" s="5" t="s">
        <v>382</v>
      </c>
      <c r="D281" s="2" t="s">
        <v>346</v>
      </c>
      <c r="E281" s="25">
        <v>720.34</v>
      </c>
      <c r="F281" s="25">
        <f t="shared" ref="F281" si="562">E281*1.2</f>
        <v>864.40800000000002</v>
      </c>
      <c r="G281" s="25">
        <v>1080.51</v>
      </c>
      <c r="H281" s="25">
        <f t="shared" ref="H281" si="563">G281*1.2</f>
        <v>1296.6119999999999</v>
      </c>
      <c r="I281" s="25">
        <v>216.1</v>
      </c>
      <c r="J281" s="25">
        <f t="shared" ref="J281" si="564">I281*1.2</f>
        <v>259.32</v>
      </c>
      <c r="K281" s="25">
        <v>360.17</v>
      </c>
      <c r="L281" s="25">
        <f t="shared" ref="L281" si="565">K281*1.2</f>
        <v>432.20400000000001</v>
      </c>
    </row>
    <row r="282" spans="1:13" outlineLevel="1" x14ac:dyDescent="0.25">
      <c r="A282" s="62"/>
      <c r="B282" s="37"/>
      <c r="C282" s="5" t="s">
        <v>383</v>
      </c>
      <c r="D282" s="2" t="s">
        <v>346</v>
      </c>
      <c r="E282" s="25">
        <v>211.86</v>
      </c>
      <c r="F282" s="25">
        <f t="shared" ref="F282" si="566">E282*1.2</f>
        <v>254.232</v>
      </c>
      <c r="G282" s="25">
        <v>317.8</v>
      </c>
      <c r="H282" s="25">
        <f t="shared" ref="H282" si="567">G282*1.2</f>
        <v>381.36</v>
      </c>
      <c r="I282" s="25">
        <v>63.56</v>
      </c>
      <c r="J282" s="25">
        <f t="shared" ref="J282" si="568">I282*1.2</f>
        <v>76.272000000000006</v>
      </c>
      <c r="K282" s="25">
        <v>105.93</v>
      </c>
      <c r="L282" s="25">
        <f t="shared" ref="L282" si="569">K282*1.2</f>
        <v>127.116</v>
      </c>
    </row>
    <row r="283" spans="1:13" ht="25.5" outlineLevel="1" x14ac:dyDescent="0.25">
      <c r="A283" s="62"/>
      <c r="B283" s="37"/>
      <c r="C283" s="5" t="s">
        <v>384</v>
      </c>
      <c r="D283" s="2" t="s">
        <v>346</v>
      </c>
      <c r="E283" s="25">
        <v>847.46</v>
      </c>
      <c r="F283" s="25">
        <f t="shared" ref="F283" si="570">E283*1.2</f>
        <v>1016.952</v>
      </c>
      <c r="G283" s="25">
        <v>1271.19</v>
      </c>
      <c r="H283" s="25">
        <f t="shared" ref="H283" si="571">G283*1.2</f>
        <v>1525.4280000000001</v>
      </c>
      <c r="I283" s="25">
        <v>254.24</v>
      </c>
      <c r="J283" s="25">
        <f t="shared" ref="J283" si="572">I283*1.2</f>
        <v>305.08800000000002</v>
      </c>
      <c r="K283" s="25">
        <v>423.73</v>
      </c>
      <c r="L283" s="25">
        <f t="shared" ref="L283" si="573">K283*1.2</f>
        <v>508.476</v>
      </c>
    </row>
    <row r="284" spans="1:13" ht="25.5" outlineLevel="1" x14ac:dyDescent="0.25">
      <c r="A284" s="62"/>
      <c r="B284" s="37"/>
      <c r="C284" s="5" t="s">
        <v>385</v>
      </c>
      <c r="D284" s="2" t="s">
        <v>346</v>
      </c>
      <c r="E284" s="25">
        <v>1228.81</v>
      </c>
      <c r="F284" s="25">
        <f t="shared" ref="F284" si="574">E284*1.2</f>
        <v>1474.5719999999999</v>
      </c>
      <c r="G284" s="25">
        <v>1843.22</v>
      </c>
      <c r="H284" s="25">
        <f t="shared" ref="H284" si="575">G284*1.2</f>
        <v>2211.864</v>
      </c>
      <c r="I284" s="25">
        <v>368.64</v>
      </c>
      <c r="J284" s="25">
        <f t="shared" ref="J284" si="576">I284*1.2</f>
        <v>442.36799999999999</v>
      </c>
      <c r="K284" s="25">
        <v>614.41</v>
      </c>
      <c r="L284" s="25">
        <f t="shared" ref="L284" si="577">K284*1.2</f>
        <v>737.29199999999992</v>
      </c>
    </row>
    <row r="285" spans="1:13" s="57" customFormat="1" outlineLevel="1" x14ac:dyDescent="0.25">
      <c r="A285" s="62"/>
      <c r="B285" s="37"/>
      <c r="C285" s="5" t="s">
        <v>469</v>
      </c>
      <c r="D285" s="2" t="s">
        <v>123</v>
      </c>
      <c r="E285" s="25">
        <v>127.12</v>
      </c>
      <c r="F285" s="25">
        <f t="shared" ref="F285" si="578">E285*1.2</f>
        <v>152.54400000000001</v>
      </c>
      <c r="G285" s="25">
        <v>190.68</v>
      </c>
      <c r="H285" s="25">
        <f t="shared" ref="H285" si="579">G285*1.2</f>
        <v>228.816</v>
      </c>
      <c r="I285" s="25">
        <v>38.14</v>
      </c>
      <c r="J285" s="25">
        <f t="shared" ref="J285" si="580">I285*1.2</f>
        <v>45.768000000000001</v>
      </c>
      <c r="K285" s="25">
        <v>63.56</v>
      </c>
      <c r="L285" s="25">
        <f t="shared" ref="L285" si="581">K285*1.2</f>
        <v>76.272000000000006</v>
      </c>
      <c r="M285" s="62"/>
    </row>
    <row r="286" spans="1:13" outlineLevel="1" x14ac:dyDescent="0.25">
      <c r="A286" s="62"/>
      <c r="B286" s="37"/>
      <c r="C286" s="5" t="s">
        <v>83</v>
      </c>
      <c r="D286" s="2" t="s">
        <v>0</v>
      </c>
      <c r="E286" s="25">
        <v>338.98</v>
      </c>
      <c r="F286" s="25">
        <f t="shared" ref="F286:L288" si="582">E286*1.2</f>
        <v>406.77600000000001</v>
      </c>
      <c r="G286" s="25">
        <v>508.47</v>
      </c>
      <c r="H286" s="25">
        <f t="shared" ref="H286" si="583">G286*1.2</f>
        <v>610.16399999999999</v>
      </c>
      <c r="I286" s="25">
        <v>101.69</v>
      </c>
      <c r="J286" s="25">
        <f t="shared" ref="J286" si="584">I286*1.2</f>
        <v>122.02799999999999</v>
      </c>
      <c r="K286" s="25">
        <v>169.49</v>
      </c>
      <c r="L286" s="25">
        <f t="shared" ref="L286" si="585">K286*1.2</f>
        <v>203.38800000000001</v>
      </c>
    </row>
    <row r="287" spans="1:13" ht="15.75" x14ac:dyDescent="0.25">
      <c r="A287" s="62"/>
      <c r="B287" s="87" t="s">
        <v>343</v>
      </c>
      <c r="C287" s="88"/>
      <c r="D287" s="88"/>
      <c r="E287" s="88"/>
      <c r="F287" s="88"/>
      <c r="G287" s="88"/>
      <c r="H287" s="88"/>
      <c r="I287" s="88"/>
      <c r="J287" s="88"/>
      <c r="K287" s="88"/>
      <c r="L287" s="89"/>
    </row>
    <row r="288" spans="1:13" outlineLevel="1" x14ac:dyDescent="0.25">
      <c r="A288" s="62"/>
      <c r="B288" s="37"/>
      <c r="C288" s="4" t="s">
        <v>90</v>
      </c>
      <c r="D288" s="2" t="s">
        <v>91</v>
      </c>
      <c r="E288" s="25">
        <v>401.69</v>
      </c>
      <c r="F288" s="25">
        <f t="shared" si="582"/>
        <v>482.02799999999996</v>
      </c>
      <c r="G288" s="25">
        <v>602.54</v>
      </c>
      <c r="H288" s="25">
        <f t="shared" si="582"/>
        <v>723.04799999999989</v>
      </c>
      <c r="I288" s="25">
        <v>120.51</v>
      </c>
      <c r="J288" s="25">
        <f t="shared" si="582"/>
        <v>144.61199999999999</v>
      </c>
      <c r="K288" s="25">
        <v>200.85</v>
      </c>
      <c r="L288" s="25">
        <f t="shared" si="582"/>
        <v>241.01999999999998</v>
      </c>
    </row>
    <row r="289" spans="1:13" outlineLevel="1" x14ac:dyDescent="0.25">
      <c r="A289" s="62"/>
      <c r="B289" s="37"/>
      <c r="C289" s="4" t="s">
        <v>92</v>
      </c>
      <c r="D289" s="2" t="s">
        <v>91</v>
      </c>
      <c r="E289" s="25">
        <v>377.97</v>
      </c>
      <c r="F289" s="25">
        <f t="shared" ref="F289" si="586">E289*1.2</f>
        <v>453.56400000000002</v>
      </c>
      <c r="G289" s="25">
        <v>566.95000000000005</v>
      </c>
      <c r="H289" s="25">
        <f t="shared" ref="H289" si="587">G289*1.2</f>
        <v>680.34</v>
      </c>
      <c r="I289" s="25">
        <v>113.39</v>
      </c>
      <c r="J289" s="25">
        <f t="shared" ref="J289" si="588">I289*1.2</f>
        <v>136.06799999999998</v>
      </c>
      <c r="K289" s="25">
        <v>188.98</v>
      </c>
      <c r="L289" s="25">
        <f t="shared" ref="L289" si="589">K289*1.2</f>
        <v>226.77599999999998</v>
      </c>
    </row>
    <row r="290" spans="1:13" outlineLevel="1" x14ac:dyDescent="0.25">
      <c r="A290" s="62"/>
      <c r="B290" s="37"/>
      <c r="C290" s="4" t="s">
        <v>93</v>
      </c>
      <c r="D290" s="2" t="s">
        <v>91</v>
      </c>
      <c r="E290" s="25">
        <v>473.73</v>
      </c>
      <c r="F290" s="25">
        <f t="shared" ref="F290" si="590">E290*1.2</f>
        <v>568.476</v>
      </c>
      <c r="G290" s="25">
        <v>710.59</v>
      </c>
      <c r="H290" s="25">
        <f t="shared" ref="H290" si="591">G290*1.2</f>
        <v>852.70799999999997</v>
      </c>
      <c r="I290" s="25">
        <v>142.12</v>
      </c>
      <c r="J290" s="25">
        <f t="shared" ref="J290" si="592">I290*1.2</f>
        <v>170.54400000000001</v>
      </c>
      <c r="K290" s="25">
        <v>236.86</v>
      </c>
      <c r="L290" s="25">
        <f t="shared" ref="L290" si="593">K290*1.2</f>
        <v>284.23200000000003</v>
      </c>
    </row>
    <row r="291" spans="1:13" outlineLevel="1" x14ac:dyDescent="0.25">
      <c r="A291" s="62"/>
      <c r="B291" s="37"/>
      <c r="C291" s="4" t="s">
        <v>94</v>
      </c>
      <c r="D291" s="2" t="s">
        <v>91</v>
      </c>
      <c r="E291" s="25">
        <v>692.37</v>
      </c>
      <c r="F291" s="25">
        <f t="shared" ref="F291:L293" si="594">E291*1.2</f>
        <v>830.84399999999994</v>
      </c>
      <c r="G291" s="25">
        <v>1038.56</v>
      </c>
      <c r="H291" s="25">
        <f t="shared" ref="H291" si="595">G291*1.2</f>
        <v>1246.2719999999999</v>
      </c>
      <c r="I291" s="25">
        <v>207.71</v>
      </c>
      <c r="J291" s="25">
        <f t="shared" ref="J291" si="596">I291*1.2</f>
        <v>249.25200000000001</v>
      </c>
      <c r="K291" s="25">
        <v>346.19</v>
      </c>
      <c r="L291" s="25">
        <f t="shared" ref="L291" si="597">K291*1.2</f>
        <v>415.428</v>
      </c>
    </row>
    <row r="292" spans="1:13" ht="15.75" x14ac:dyDescent="0.25">
      <c r="A292" s="62"/>
      <c r="B292" s="87" t="s">
        <v>340</v>
      </c>
      <c r="C292" s="88"/>
      <c r="D292" s="88"/>
      <c r="E292" s="88"/>
      <c r="F292" s="88"/>
      <c r="G292" s="88"/>
      <c r="H292" s="88"/>
      <c r="I292" s="88"/>
      <c r="J292" s="88"/>
      <c r="K292" s="88"/>
      <c r="L292" s="89"/>
    </row>
    <row r="293" spans="1:13" s="69" customFormat="1" outlineLevel="1" x14ac:dyDescent="0.25">
      <c r="A293" s="70"/>
      <c r="B293" s="71"/>
      <c r="C293" s="72" t="s">
        <v>105</v>
      </c>
      <c r="D293" s="73" t="s">
        <v>106</v>
      </c>
      <c r="E293" s="74">
        <v>423.73</v>
      </c>
      <c r="F293" s="25">
        <f t="shared" si="594"/>
        <v>508.476</v>
      </c>
      <c r="G293" s="74">
        <v>635.59</v>
      </c>
      <c r="H293" s="25">
        <f t="shared" si="594"/>
        <v>762.70799999999997</v>
      </c>
      <c r="I293" s="74">
        <v>127.12</v>
      </c>
      <c r="J293" s="25">
        <f t="shared" si="594"/>
        <v>152.54400000000001</v>
      </c>
      <c r="K293" s="74">
        <v>211.86</v>
      </c>
      <c r="L293" s="25">
        <f t="shared" si="594"/>
        <v>254.232</v>
      </c>
      <c r="M293" s="70"/>
    </row>
    <row r="294" spans="1:13" s="69" customFormat="1" outlineLevel="1" x14ac:dyDescent="0.25">
      <c r="A294" s="70"/>
      <c r="B294" s="71"/>
      <c r="C294" s="72" t="s">
        <v>107</v>
      </c>
      <c r="D294" s="73" t="s">
        <v>108</v>
      </c>
      <c r="E294" s="74">
        <v>491.53</v>
      </c>
      <c r="F294" s="25">
        <f t="shared" ref="F294" si="598">E294*1.2</f>
        <v>589.8359999999999</v>
      </c>
      <c r="G294" s="74">
        <v>737.29</v>
      </c>
      <c r="H294" s="25">
        <f t="shared" ref="H294" si="599">G294*1.2</f>
        <v>884.74799999999993</v>
      </c>
      <c r="I294" s="74">
        <v>147.46</v>
      </c>
      <c r="J294" s="25">
        <f t="shared" ref="J294" si="600">I294*1.2</f>
        <v>176.952</v>
      </c>
      <c r="K294" s="74">
        <v>245.76</v>
      </c>
      <c r="L294" s="25">
        <f t="shared" ref="L294" si="601">K294*1.2</f>
        <v>294.91199999999998</v>
      </c>
      <c r="M294" s="70"/>
    </row>
    <row r="295" spans="1:13" s="69" customFormat="1" outlineLevel="1" x14ac:dyDescent="0.25">
      <c r="A295" s="70"/>
      <c r="B295" s="71"/>
      <c r="C295" s="72" t="s">
        <v>109</v>
      </c>
      <c r="D295" s="73" t="s">
        <v>110</v>
      </c>
      <c r="E295" s="74">
        <v>398.31</v>
      </c>
      <c r="F295" s="25">
        <f t="shared" ref="F295" si="602">E295*1.2</f>
        <v>477.97199999999998</v>
      </c>
      <c r="G295" s="74">
        <v>597.46</v>
      </c>
      <c r="H295" s="25">
        <f t="shared" ref="H295" si="603">G295*1.2</f>
        <v>716.952</v>
      </c>
      <c r="I295" s="74">
        <v>119.49</v>
      </c>
      <c r="J295" s="25">
        <f t="shared" ref="J295" si="604">I295*1.2</f>
        <v>143.38799999999998</v>
      </c>
      <c r="K295" s="74">
        <v>199.15</v>
      </c>
      <c r="L295" s="25">
        <f t="shared" ref="L295" si="605">K295*1.2</f>
        <v>238.98</v>
      </c>
      <c r="M295" s="70"/>
    </row>
    <row r="296" spans="1:13" s="69" customFormat="1" outlineLevel="1" x14ac:dyDescent="0.25">
      <c r="A296" s="70"/>
      <c r="B296" s="71"/>
      <c r="C296" s="72" t="s">
        <v>111</v>
      </c>
      <c r="D296" s="73" t="s">
        <v>112</v>
      </c>
      <c r="E296" s="74">
        <v>381.36</v>
      </c>
      <c r="F296" s="25">
        <f t="shared" ref="F296" si="606">E296*1.2</f>
        <v>457.63200000000001</v>
      </c>
      <c r="G296" s="74">
        <v>572.03</v>
      </c>
      <c r="H296" s="25">
        <f t="shared" ref="H296" si="607">G296*1.2</f>
        <v>686.43599999999992</v>
      </c>
      <c r="I296" s="74">
        <v>114.41</v>
      </c>
      <c r="J296" s="25">
        <f t="shared" ref="J296" si="608">I296*1.2</f>
        <v>137.292</v>
      </c>
      <c r="K296" s="74">
        <v>190.68</v>
      </c>
      <c r="L296" s="25">
        <f t="shared" ref="L296" si="609">K296*1.2</f>
        <v>228.816</v>
      </c>
      <c r="M296" s="70"/>
    </row>
    <row r="297" spans="1:13" s="69" customFormat="1" outlineLevel="1" x14ac:dyDescent="0.25">
      <c r="A297" s="70"/>
      <c r="B297" s="71"/>
      <c r="C297" s="72" t="s">
        <v>113</v>
      </c>
      <c r="D297" s="73" t="s">
        <v>114</v>
      </c>
      <c r="E297" s="74">
        <v>491.53</v>
      </c>
      <c r="F297" s="25">
        <f t="shared" ref="F297" si="610">E297*1.2</f>
        <v>589.8359999999999</v>
      </c>
      <c r="G297" s="74">
        <v>737.29</v>
      </c>
      <c r="H297" s="25">
        <f t="shared" ref="H297" si="611">G297*1.2</f>
        <v>884.74799999999993</v>
      </c>
      <c r="I297" s="74">
        <v>147.46</v>
      </c>
      <c r="J297" s="25">
        <f t="shared" ref="J297" si="612">I297*1.2</f>
        <v>176.952</v>
      </c>
      <c r="K297" s="74">
        <v>245.76</v>
      </c>
      <c r="L297" s="25">
        <f t="shared" ref="L297" si="613">K297*1.2</f>
        <v>294.91199999999998</v>
      </c>
      <c r="M297" s="70"/>
    </row>
    <row r="298" spans="1:13" s="69" customFormat="1" outlineLevel="1" x14ac:dyDescent="0.25">
      <c r="A298" s="70"/>
      <c r="B298" s="71"/>
      <c r="C298" s="72" t="s">
        <v>115</v>
      </c>
      <c r="D298" s="73" t="s">
        <v>116</v>
      </c>
      <c r="E298" s="74">
        <v>372.88</v>
      </c>
      <c r="F298" s="25">
        <f t="shared" ref="F298" si="614">E298*1.2</f>
        <v>447.45599999999996</v>
      </c>
      <c r="G298" s="74">
        <v>559.32000000000005</v>
      </c>
      <c r="H298" s="25">
        <f t="shared" ref="H298" si="615">G298*1.2</f>
        <v>671.18400000000008</v>
      </c>
      <c r="I298" s="74">
        <v>111.86</v>
      </c>
      <c r="J298" s="25">
        <f t="shared" ref="J298" si="616">I298*1.2</f>
        <v>134.232</v>
      </c>
      <c r="K298" s="74">
        <v>186.44</v>
      </c>
      <c r="L298" s="25">
        <f t="shared" ref="L298" si="617">K298*1.2</f>
        <v>223.72799999999998</v>
      </c>
      <c r="M298" s="70"/>
    </row>
    <row r="299" spans="1:13" s="69" customFormat="1" outlineLevel="1" x14ac:dyDescent="0.25">
      <c r="A299" s="70"/>
      <c r="B299" s="71"/>
      <c r="C299" s="72" t="s">
        <v>117</v>
      </c>
      <c r="D299" s="73" t="s">
        <v>118</v>
      </c>
      <c r="E299" s="74">
        <v>423.73</v>
      </c>
      <c r="F299" s="25">
        <f t="shared" ref="F299" si="618">E299*1.2</f>
        <v>508.476</v>
      </c>
      <c r="G299" s="74">
        <v>635.59</v>
      </c>
      <c r="H299" s="25">
        <f t="shared" ref="H299" si="619">G299*1.2</f>
        <v>762.70799999999997</v>
      </c>
      <c r="I299" s="74">
        <v>127.12</v>
      </c>
      <c r="J299" s="25">
        <f t="shared" ref="J299" si="620">I299*1.2</f>
        <v>152.54400000000001</v>
      </c>
      <c r="K299" s="74">
        <v>211.86</v>
      </c>
      <c r="L299" s="25">
        <f t="shared" ref="L299" si="621">K299*1.2</f>
        <v>254.232</v>
      </c>
      <c r="M299" s="70"/>
    </row>
    <row r="300" spans="1:13" s="69" customFormat="1" outlineLevel="1" x14ac:dyDescent="0.25">
      <c r="A300" s="70"/>
      <c r="B300" s="71"/>
      <c r="C300" s="72" t="s">
        <v>119</v>
      </c>
      <c r="D300" s="73" t="s">
        <v>110</v>
      </c>
      <c r="E300" s="74">
        <v>423.73</v>
      </c>
      <c r="F300" s="25">
        <f t="shared" ref="F300" si="622">E300*1.2</f>
        <v>508.476</v>
      </c>
      <c r="G300" s="74">
        <v>635.59</v>
      </c>
      <c r="H300" s="25">
        <f t="shared" ref="H300" si="623">G300*1.2</f>
        <v>762.70799999999997</v>
      </c>
      <c r="I300" s="74">
        <v>127.12</v>
      </c>
      <c r="J300" s="25">
        <f t="shared" ref="J300" si="624">I300*1.2</f>
        <v>152.54400000000001</v>
      </c>
      <c r="K300" s="74">
        <v>211.86</v>
      </c>
      <c r="L300" s="25">
        <f t="shared" ref="L300" si="625">K300*1.2</f>
        <v>254.232</v>
      </c>
      <c r="M300" s="70"/>
    </row>
    <row r="301" spans="1:13" s="69" customFormat="1" outlineLevel="1" x14ac:dyDescent="0.25">
      <c r="A301" s="70"/>
      <c r="B301" s="71"/>
      <c r="C301" s="72" t="s">
        <v>120</v>
      </c>
      <c r="D301" s="73" t="s">
        <v>121</v>
      </c>
      <c r="E301" s="74">
        <v>423.73</v>
      </c>
      <c r="F301" s="25">
        <f t="shared" ref="F301" si="626">E301*1.2</f>
        <v>508.476</v>
      </c>
      <c r="G301" s="74">
        <v>635.59</v>
      </c>
      <c r="H301" s="25">
        <f t="shared" ref="H301" si="627">G301*1.2</f>
        <v>762.70799999999997</v>
      </c>
      <c r="I301" s="74">
        <v>127.12</v>
      </c>
      <c r="J301" s="25">
        <f t="shared" ref="J301" si="628">I301*1.2</f>
        <v>152.54400000000001</v>
      </c>
      <c r="K301" s="74">
        <v>211.86</v>
      </c>
      <c r="L301" s="25">
        <f t="shared" ref="L301" si="629">K301*1.2</f>
        <v>254.232</v>
      </c>
      <c r="M301" s="70"/>
    </row>
    <row r="302" spans="1:13" s="69" customFormat="1" outlineLevel="1" x14ac:dyDescent="0.25">
      <c r="A302" s="70"/>
      <c r="B302" s="71"/>
      <c r="C302" s="72" t="s">
        <v>122</v>
      </c>
      <c r="D302" s="73" t="s">
        <v>123</v>
      </c>
      <c r="E302" s="74">
        <v>338.98</v>
      </c>
      <c r="F302" s="25">
        <f t="shared" ref="F302" si="630">E302*1.2</f>
        <v>406.77600000000001</v>
      </c>
      <c r="G302" s="74">
        <v>508.47</v>
      </c>
      <c r="H302" s="25">
        <f t="shared" ref="H302" si="631">G302*1.2</f>
        <v>610.16399999999999</v>
      </c>
      <c r="I302" s="74">
        <v>101.69</v>
      </c>
      <c r="J302" s="25">
        <f t="shared" ref="J302" si="632">I302*1.2</f>
        <v>122.02799999999999</v>
      </c>
      <c r="K302" s="74">
        <v>169.49</v>
      </c>
      <c r="L302" s="25">
        <f t="shared" ref="L302" si="633">K302*1.2</f>
        <v>203.38800000000001</v>
      </c>
      <c r="M302" s="70"/>
    </row>
    <row r="303" spans="1:13" s="69" customFormat="1" outlineLevel="1" x14ac:dyDescent="0.25">
      <c r="A303" s="70"/>
      <c r="B303" s="71"/>
      <c r="C303" s="72" t="s">
        <v>124</v>
      </c>
      <c r="D303" s="73" t="s">
        <v>125</v>
      </c>
      <c r="E303" s="74">
        <v>372.88</v>
      </c>
      <c r="F303" s="25">
        <f t="shared" ref="F303" si="634">E303*1.2</f>
        <v>447.45599999999996</v>
      </c>
      <c r="G303" s="74">
        <v>559.32000000000005</v>
      </c>
      <c r="H303" s="25">
        <f t="shared" ref="H303" si="635">G303*1.2</f>
        <v>671.18400000000008</v>
      </c>
      <c r="I303" s="74">
        <v>111.86</v>
      </c>
      <c r="J303" s="25">
        <f t="shared" ref="J303" si="636">I303*1.2</f>
        <v>134.232</v>
      </c>
      <c r="K303" s="74">
        <v>186.44</v>
      </c>
      <c r="L303" s="25">
        <f t="shared" ref="L303" si="637">K303*1.2</f>
        <v>223.72799999999998</v>
      </c>
      <c r="M303" s="70"/>
    </row>
    <row r="304" spans="1:13" s="69" customFormat="1" outlineLevel="1" x14ac:dyDescent="0.25">
      <c r="A304" s="70"/>
      <c r="B304" s="71"/>
      <c r="C304" s="72" t="s">
        <v>126</v>
      </c>
      <c r="D304" s="73" t="s">
        <v>127</v>
      </c>
      <c r="E304" s="74">
        <v>338.98</v>
      </c>
      <c r="F304" s="25">
        <f t="shared" ref="F304" si="638">E304*1.2</f>
        <v>406.77600000000001</v>
      </c>
      <c r="G304" s="74">
        <v>508.47</v>
      </c>
      <c r="H304" s="25">
        <f t="shared" ref="H304" si="639">G304*1.2</f>
        <v>610.16399999999999</v>
      </c>
      <c r="I304" s="74">
        <v>101.69</v>
      </c>
      <c r="J304" s="25">
        <f t="shared" ref="J304" si="640">I304*1.2</f>
        <v>122.02799999999999</v>
      </c>
      <c r="K304" s="74">
        <v>169.49</v>
      </c>
      <c r="L304" s="25">
        <f t="shared" ref="L304" si="641">K304*1.2</f>
        <v>203.38800000000001</v>
      </c>
      <c r="M304" s="70"/>
    </row>
    <row r="305" spans="1:13" s="69" customFormat="1" outlineLevel="1" x14ac:dyDescent="0.25">
      <c r="A305" s="70"/>
      <c r="B305" s="71"/>
      <c r="C305" s="72" t="s">
        <v>128</v>
      </c>
      <c r="D305" s="73" t="s">
        <v>127</v>
      </c>
      <c r="E305" s="74">
        <v>372.88</v>
      </c>
      <c r="F305" s="25">
        <f t="shared" ref="F305" si="642">E305*1.2</f>
        <v>447.45599999999996</v>
      </c>
      <c r="G305" s="74">
        <v>559.32000000000005</v>
      </c>
      <c r="H305" s="25">
        <f t="shared" ref="H305" si="643">G305*1.2</f>
        <v>671.18400000000008</v>
      </c>
      <c r="I305" s="74">
        <v>111.86</v>
      </c>
      <c r="J305" s="25">
        <f t="shared" ref="J305" si="644">I305*1.2</f>
        <v>134.232</v>
      </c>
      <c r="K305" s="74">
        <v>186.44</v>
      </c>
      <c r="L305" s="25">
        <f t="shared" ref="L305" si="645">K305*1.2</f>
        <v>223.72799999999998</v>
      </c>
      <c r="M305" s="70"/>
    </row>
    <row r="306" spans="1:13" s="69" customFormat="1" outlineLevel="1" x14ac:dyDescent="0.25">
      <c r="A306" s="70"/>
      <c r="B306" s="71"/>
      <c r="C306" s="72" t="s">
        <v>129</v>
      </c>
      <c r="D306" s="73" t="s">
        <v>130</v>
      </c>
      <c r="E306" s="74">
        <v>974.58</v>
      </c>
      <c r="F306" s="25">
        <f t="shared" ref="F306" si="646">E306*1.2</f>
        <v>1169.4960000000001</v>
      </c>
      <c r="G306" s="74">
        <v>1461.86</v>
      </c>
      <c r="H306" s="25">
        <f t="shared" ref="H306" si="647">G306*1.2</f>
        <v>1754.2319999999997</v>
      </c>
      <c r="I306" s="74">
        <v>292.37</v>
      </c>
      <c r="J306" s="25">
        <f t="shared" ref="J306" si="648">I306*1.2</f>
        <v>350.84399999999999</v>
      </c>
      <c r="K306" s="74">
        <v>487.29</v>
      </c>
      <c r="L306" s="25">
        <f t="shared" ref="L306" si="649">K306*1.2</f>
        <v>584.74800000000005</v>
      </c>
      <c r="M306" s="70"/>
    </row>
    <row r="307" spans="1:13" s="69" customFormat="1" outlineLevel="1" x14ac:dyDescent="0.25">
      <c r="A307" s="70"/>
      <c r="B307" s="71"/>
      <c r="C307" s="72" t="s">
        <v>131</v>
      </c>
      <c r="D307" s="73" t="s">
        <v>132</v>
      </c>
      <c r="E307" s="74">
        <v>355.93</v>
      </c>
      <c r="F307" s="25">
        <f t="shared" ref="F307" si="650">E307*1.2</f>
        <v>427.11599999999999</v>
      </c>
      <c r="G307" s="74">
        <v>533.9</v>
      </c>
      <c r="H307" s="25">
        <f t="shared" ref="H307" si="651">G307*1.2</f>
        <v>640.67999999999995</v>
      </c>
      <c r="I307" s="74">
        <v>106.78</v>
      </c>
      <c r="J307" s="25">
        <f t="shared" ref="J307" si="652">I307*1.2</f>
        <v>128.136</v>
      </c>
      <c r="K307" s="74">
        <v>177.97</v>
      </c>
      <c r="L307" s="25">
        <f t="shared" ref="L307" si="653">K307*1.2</f>
        <v>213.56399999999999</v>
      </c>
      <c r="M307" s="70"/>
    </row>
    <row r="308" spans="1:13" s="69" customFormat="1" outlineLevel="1" x14ac:dyDescent="0.25">
      <c r="A308" s="70"/>
      <c r="B308" s="71"/>
      <c r="C308" s="72" t="s">
        <v>133</v>
      </c>
      <c r="D308" s="73" t="s">
        <v>132</v>
      </c>
      <c r="E308" s="74">
        <v>364.41</v>
      </c>
      <c r="F308" s="25">
        <f t="shared" ref="F308" si="654">E308*1.2</f>
        <v>437.29200000000003</v>
      </c>
      <c r="G308" s="74">
        <v>546.61</v>
      </c>
      <c r="H308" s="25">
        <f t="shared" ref="H308" si="655">G308*1.2</f>
        <v>655.93200000000002</v>
      </c>
      <c r="I308" s="74">
        <v>109.32</v>
      </c>
      <c r="J308" s="25">
        <f t="shared" ref="J308" si="656">I308*1.2</f>
        <v>131.184</v>
      </c>
      <c r="K308" s="74">
        <v>182.2</v>
      </c>
      <c r="L308" s="25">
        <f t="shared" ref="L308" si="657">K308*1.2</f>
        <v>218.64</v>
      </c>
      <c r="M308" s="70"/>
    </row>
    <row r="309" spans="1:13" s="69" customFormat="1" outlineLevel="1" x14ac:dyDescent="0.25">
      <c r="A309" s="70"/>
      <c r="B309" s="71"/>
      <c r="C309" s="72" t="s">
        <v>134</v>
      </c>
      <c r="D309" s="73" t="s">
        <v>135</v>
      </c>
      <c r="E309" s="74">
        <v>508.47</v>
      </c>
      <c r="F309" s="25">
        <f t="shared" ref="F309" si="658">E309*1.2</f>
        <v>610.16399999999999</v>
      </c>
      <c r="G309" s="74">
        <v>762.71</v>
      </c>
      <c r="H309" s="25">
        <f t="shared" ref="H309" si="659">G309*1.2</f>
        <v>915.25200000000007</v>
      </c>
      <c r="I309" s="74">
        <v>152.54</v>
      </c>
      <c r="J309" s="25">
        <f t="shared" ref="J309" si="660">I309*1.2</f>
        <v>183.04799999999997</v>
      </c>
      <c r="K309" s="74">
        <v>254.24</v>
      </c>
      <c r="L309" s="25">
        <f t="shared" ref="L309" si="661">K309*1.2</f>
        <v>305.08800000000002</v>
      </c>
      <c r="M309" s="70"/>
    </row>
    <row r="310" spans="1:13" s="69" customFormat="1" outlineLevel="1" x14ac:dyDescent="0.25">
      <c r="A310" s="70"/>
      <c r="B310" s="71"/>
      <c r="C310" s="72" t="s">
        <v>136</v>
      </c>
      <c r="D310" s="73" t="s">
        <v>137</v>
      </c>
      <c r="E310" s="74">
        <v>415.25</v>
      </c>
      <c r="F310" s="25">
        <f t="shared" ref="F310" si="662">E310*1.2</f>
        <v>498.29999999999995</v>
      </c>
      <c r="G310" s="74">
        <v>622.88</v>
      </c>
      <c r="H310" s="25">
        <f t="shared" ref="H310" si="663">G310*1.2</f>
        <v>747.45600000000002</v>
      </c>
      <c r="I310" s="74">
        <v>124.58</v>
      </c>
      <c r="J310" s="25">
        <f t="shared" ref="J310" si="664">I310*1.2</f>
        <v>149.49599999999998</v>
      </c>
      <c r="K310" s="74">
        <v>207.63</v>
      </c>
      <c r="L310" s="25">
        <f t="shared" ref="L310" si="665">K310*1.2</f>
        <v>249.15599999999998</v>
      </c>
      <c r="M310" s="70"/>
    </row>
    <row r="311" spans="1:13" s="69" customFormat="1" outlineLevel="1" x14ac:dyDescent="0.25">
      <c r="A311" s="70"/>
      <c r="B311" s="71"/>
      <c r="C311" s="72" t="s">
        <v>138</v>
      </c>
      <c r="D311" s="73" t="s">
        <v>139</v>
      </c>
      <c r="E311" s="74">
        <v>296.61</v>
      </c>
      <c r="F311" s="25">
        <f t="shared" ref="F311" si="666">E311*1.2</f>
        <v>355.93200000000002</v>
      </c>
      <c r="G311" s="74">
        <v>444.92</v>
      </c>
      <c r="H311" s="25">
        <f t="shared" ref="H311" si="667">G311*1.2</f>
        <v>533.904</v>
      </c>
      <c r="I311" s="74">
        <v>88.98</v>
      </c>
      <c r="J311" s="25">
        <f t="shared" ref="J311" si="668">I311*1.2</f>
        <v>106.776</v>
      </c>
      <c r="K311" s="74">
        <v>148.31</v>
      </c>
      <c r="L311" s="25">
        <f t="shared" ref="L311" si="669">K311*1.2</f>
        <v>177.97200000000001</v>
      </c>
      <c r="M311" s="70"/>
    </row>
    <row r="312" spans="1:13" s="69" customFormat="1" outlineLevel="1" x14ac:dyDescent="0.25">
      <c r="A312" s="70"/>
      <c r="B312" s="71"/>
      <c r="C312" s="72" t="s">
        <v>140</v>
      </c>
      <c r="D312" s="73" t="s">
        <v>141</v>
      </c>
      <c r="E312" s="74">
        <v>406.78</v>
      </c>
      <c r="F312" s="25">
        <f t="shared" ref="F312:L318" si="670">E312*1.2</f>
        <v>488.13599999999997</v>
      </c>
      <c r="G312" s="74">
        <v>610.16999999999996</v>
      </c>
      <c r="H312" s="25">
        <f t="shared" ref="H312:L314" si="671">G312*1.2</f>
        <v>732.20399999999995</v>
      </c>
      <c r="I312" s="74">
        <v>122.03</v>
      </c>
      <c r="J312" s="25">
        <f t="shared" ref="J312" si="672">I312*1.2</f>
        <v>146.43600000000001</v>
      </c>
      <c r="K312" s="74">
        <v>203.39</v>
      </c>
      <c r="L312" s="25">
        <f t="shared" ref="L312" si="673">K312*1.2</f>
        <v>244.06799999999998</v>
      </c>
      <c r="M312" s="70"/>
    </row>
    <row r="313" spans="1:13" s="69" customFormat="1" outlineLevel="1" x14ac:dyDescent="0.25">
      <c r="A313" s="70"/>
      <c r="B313" s="71"/>
      <c r="C313" s="72" t="s">
        <v>214</v>
      </c>
      <c r="D313" s="75"/>
      <c r="E313" s="74">
        <f t="shared" ref="E313" si="674">F313*0.8</f>
        <v>0</v>
      </c>
      <c r="F313" s="76"/>
      <c r="G313" s="74">
        <f t="shared" ref="G313" si="675">H313*0.8</f>
        <v>0</v>
      </c>
      <c r="H313" s="76"/>
      <c r="I313" s="74">
        <f t="shared" ref="I313" si="676">J313*0.8</f>
        <v>0</v>
      </c>
      <c r="J313" s="76"/>
      <c r="K313" s="74">
        <f t="shared" ref="K313" si="677">L313*0.8</f>
        <v>0</v>
      </c>
      <c r="L313" s="77"/>
      <c r="M313" s="70"/>
    </row>
    <row r="314" spans="1:13" s="69" customFormat="1" outlineLevel="1" x14ac:dyDescent="0.25">
      <c r="A314" s="70"/>
      <c r="B314" s="71"/>
      <c r="C314" s="78" t="s">
        <v>142</v>
      </c>
      <c r="D314" s="73" t="s">
        <v>143</v>
      </c>
      <c r="E314" s="74">
        <v>762.71</v>
      </c>
      <c r="F314" s="25">
        <f t="shared" si="670"/>
        <v>915.25200000000007</v>
      </c>
      <c r="G314" s="74">
        <v>1144.07</v>
      </c>
      <c r="H314" s="25">
        <f t="shared" si="671"/>
        <v>1372.8839999999998</v>
      </c>
      <c r="I314" s="74">
        <v>228.81</v>
      </c>
      <c r="J314" s="25">
        <f t="shared" si="671"/>
        <v>274.572</v>
      </c>
      <c r="K314" s="74">
        <v>381.36</v>
      </c>
      <c r="L314" s="25">
        <f t="shared" si="671"/>
        <v>457.63200000000001</v>
      </c>
      <c r="M314" s="70"/>
    </row>
    <row r="315" spans="1:13" s="69" customFormat="1" outlineLevel="1" x14ac:dyDescent="0.25">
      <c r="A315" s="70"/>
      <c r="B315" s="71"/>
      <c r="C315" s="78" t="s">
        <v>144</v>
      </c>
      <c r="D315" s="73" t="s">
        <v>143</v>
      </c>
      <c r="E315" s="74">
        <v>889.83</v>
      </c>
      <c r="F315" s="25">
        <f t="shared" si="670"/>
        <v>1067.796</v>
      </c>
      <c r="G315" s="74">
        <v>1334.75</v>
      </c>
      <c r="H315" s="25">
        <f t="shared" ref="H315" si="678">G315*1.2</f>
        <v>1601.7</v>
      </c>
      <c r="I315" s="74">
        <v>266.95</v>
      </c>
      <c r="J315" s="25">
        <f t="shared" ref="J315" si="679">I315*1.2</f>
        <v>320.33999999999997</v>
      </c>
      <c r="K315" s="74">
        <v>444.92</v>
      </c>
      <c r="L315" s="25">
        <f t="shared" ref="L315" si="680">K315*1.2</f>
        <v>533.904</v>
      </c>
      <c r="M315" s="70"/>
    </row>
    <row r="316" spans="1:13" s="69" customFormat="1" outlineLevel="1" x14ac:dyDescent="0.25">
      <c r="A316" s="70"/>
      <c r="B316" s="71"/>
      <c r="C316" s="78" t="s">
        <v>145</v>
      </c>
      <c r="D316" s="73" t="s">
        <v>146</v>
      </c>
      <c r="E316" s="74">
        <v>2118.64</v>
      </c>
      <c r="F316" s="25">
        <f t="shared" si="670"/>
        <v>2542.3679999999999</v>
      </c>
      <c r="G316" s="74">
        <v>3177.97</v>
      </c>
      <c r="H316" s="25">
        <f t="shared" ref="H316" si="681">G316*1.2</f>
        <v>3813.5639999999994</v>
      </c>
      <c r="I316" s="74">
        <v>635.59</v>
      </c>
      <c r="J316" s="25">
        <f t="shared" ref="J316" si="682">I316*1.2</f>
        <v>762.70799999999997</v>
      </c>
      <c r="K316" s="74">
        <v>1059.32</v>
      </c>
      <c r="L316" s="25">
        <f t="shared" ref="L316" si="683">K316*1.2</f>
        <v>1271.184</v>
      </c>
      <c r="M316" s="70"/>
    </row>
    <row r="317" spans="1:13" ht="15.75" x14ac:dyDescent="0.25">
      <c r="A317" s="62"/>
      <c r="B317" s="87" t="s">
        <v>373</v>
      </c>
      <c r="C317" s="88"/>
      <c r="D317" s="88"/>
      <c r="E317" s="88"/>
      <c r="F317" s="88"/>
      <c r="G317" s="88"/>
      <c r="H317" s="88"/>
      <c r="I317" s="88"/>
      <c r="J317" s="88"/>
      <c r="K317" s="88"/>
      <c r="L317" s="89"/>
    </row>
    <row r="318" spans="1:13" outlineLevel="1" x14ac:dyDescent="0.25">
      <c r="A318" s="62"/>
      <c r="B318" s="37"/>
      <c r="C318" s="5" t="s">
        <v>89</v>
      </c>
      <c r="D318" s="2" t="s">
        <v>82</v>
      </c>
      <c r="E318" s="25">
        <v>203.39</v>
      </c>
      <c r="F318" s="25">
        <f t="shared" si="670"/>
        <v>244.06799999999998</v>
      </c>
      <c r="G318" s="25">
        <v>305.08</v>
      </c>
      <c r="H318" s="25">
        <f t="shared" si="670"/>
        <v>366.09599999999995</v>
      </c>
      <c r="I318" s="25">
        <v>61.02</v>
      </c>
      <c r="J318" s="25">
        <f t="shared" si="670"/>
        <v>73.224000000000004</v>
      </c>
      <c r="K318" s="25">
        <v>101.69</v>
      </c>
      <c r="L318" s="25">
        <f t="shared" si="670"/>
        <v>122.02799999999999</v>
      </c>
    </row>
    <row r="319" spans="1:13" ht="15.75" x14ac:dyDescent="0.25">
      <c r="A319" s="62"/>
      <c r="B319" s="30">
        <v>3</v>
      </c>
      <c r="C319" s="96" t="s">
        <v>386</v>
      </c>
      <c r="D319" s="97"/>
      <c r="E319" s="97"/>
      <c r="F319" s="97"/>
      <c r="G319" s="97"/>
      <c r="H319" s="97"/>
      <c r="I319" s="97"/>
      <c r="J319" s="97"/>
      <c r="K319" s="97"/>
      <c r="L319" s="98"/>
    </row>
    <row r="320" spans="1:13" ht="15.75" x14ac:dyDescent="0.25">
      <c r="A320" s="62"/>
      <c r="B320" s="87" t="s">
        <v>291</v>
      </c>
      <c r="C320" s="88"/>
      <c r="D320" s="88"/>
      <c r="E320" s="88"/>
      <c r="F320" s="88"/>
      <c r="G320" s="88"/>
      <c r="H320" s="88"/>
      <c r="I320" s="88"/>
      <c r="J320" s="88"/>
      <c r="K320" s="88"/>
      <c r="L320" s="89"/>
    </row>
    <row r="321" spans="1:12" outlineLevel="1" x14ac:dyDescent="0.25">
      <c r="A321" s="62"/>
      <c r="B321" s="31"/>
      <c r="C321" s="17" t="s">
        <v>297</v>
      </c>
      <c r="D321" s="15" t="s">
        <v>299</v>
      </c>
      <c r="E321" s="23">
        <v>254.24</v>
      </c>
      <c r="F321" s="25">
        <f t="shared" ref="F321:L324" si="684">E321*1.2</f>
        <v>305.08800000000002</v>
      </c>
      <c r="G321" s="23">
        <v>381.36</v>
      </c>
      <c r="H321" s="25">
        <f t="shared" ref="H321:H322" si="685">G321*1.2</f>
        <v>457.63200000000001</v>
      </c>
      <c r="I321" s="23">
        <v>76.27</v>
      </c>
      <c r="J321" s="25">
        <f t="shared" ref="J321:J322" si="686">I321*1.2</f>
        <v>91.523999999999987</v>
      </c>
      <c r="K321" s="23">
        <v>127.12</v>
      </c>
      <c r="L321" s="25">
        <f t="shared" ref="L321:L322" si="687">K321*1.2</f>
        <v>152.54400000000001</v>
      </c>
    </row>
    <row r="322" spans="1:12" outlineLevel="1" x14ac:dyDescent="0.25">
      <c r="A322" s="62"/>
      <c r="B322" s="33"/>
      <c r="C322" s="17" t="s">
        <v>298</v>
      </c>
      <c r="D322" s="15" t="s">
        <v>299</v>
      </c>
      <c r="E322" s="23">
        <v>296.61</v>
      </c>
      <c r="F322" s="25">
        <f t="shared" si="684"/>
        <v>355.93200000000002</v>
      </c>
      <c r="G322" s="23">
        <v>444.92</v>
      </c>
      <c r="H322" s="25">
        <f t="shared" si="685"/>
        <v>533.904</v>
      </c>
      <c r="I322" s="23">
        <v>88.98</v>
      </c>
      <c r="J322" s="25">
        <f t="shared" si="686"/>
        <v>106.776</v>
      </c>
      <c r="K322" s="23">
        <v>148.31</v>
      </c>
      <c r="L322" s="25">
        <f t="shared" si="687"/>
        <v>177.97200000000001</v>
      </c>
    </row>
    <row r="323" spans="1:12" ht="15.75" x14ac:dyDescent="0.25">
      <c r="A323" s="62"/>
      <c r="B323" s="87" t="s">
        <v>404</v>
      </c>
      <c r="C323" s="88"/>
      <c r="D323" s="88"/>
      <c r="E323" s="88"/>
      <c r="F323" s="88"/>
      <c r="G323" s="88"/>
      <c r="H323" s="88"/>
      <c r="I323" s="88"/>
      <c r="J323" s="88"/>
      <c r="K323" s="88"/>
      <c r="L323" s="89"/>
    </row>
    <row r="324" spans="1:12" outlineLevel="1" x14ac:dyDescent="0.25">
      <c r="A324" s="62"/>
      <c r="B324" s="33"/>
      <c r="C324" s="17" t="s">
        <v>387</v>
      </c>
      <c r="D324" s="15" t="s">
        <v>341</v>
      </c>
      <c r="E324" s="23">
        <v>271.19</v>
      </c>
      <c r="F324" s="25">
        <f t="shared" si="684"/>
        <v>325.428</v>
      </c>
      <c r="G324" s="23">
        <v>406.78</v>
      </c>
      <c r="H324" s="25">
        <f t="shared" si="684"/>
        <v>488.13599999999997</v>
      </c>
      <c r="I324" s="23">
        <v>81.36</v>
      </c>
      <c r="J324" s="25">
        <f t="shared" si="684"/>
        <v>97.631999999999991</v>
      </c>
      <c r="K324" s="23">
        <v>135.59</v>
      </c>
      <c r="L324" s="25">
        <f t="shared" si="684"/>
        <v>162.708</v>
      </c>
    </row>
    <row r="325" spans="1:12" outlineLevel="1" x14ac:dyDescent="0.25">
      <c r="A325" s="62"/>
      <c r="B325" s="33"/>
      <c r="C325" s="17" t="s">
        <v>388</v>
      </c>
      <c r="D325" s="15" t="s">
        <v>341</v>
      </c>
      <c r="E325" s="23">
        <v>381.36</v>
      </c>
      <c r="F325" s="25">
        <f t="shared" ref="F325" si="688">E325*1.2</f>
        <v>457.63200000000001</v>
      </c>
      <c r="G325" s="23">
        <v>572.03</v>
      </c>
      <c r="H325" s="25">
        <f t="shared" ref="H325" si="689">G325*1.2</f>
        <v>686.43599999999992</v>
      </c>
      <c r="I325" s="23">
        <v>114.41</v>
      </c>
      <c r="J325" s="25">
        <f t="shared" ref="J325" si="690">I325*1.2</f>
        <v>137.292</v>
      </c>
      <c r="K325" s="23">
        <v>190.68</v>
      </c>
      <c r="L325" s="25">
        <f t="shared" ref="L325" si="691">K325*1.2</f>
        <v>228.816</v>
      </c>
    </row>
    <row r="326" spans="1:12" outlineLevel="1" x14ac:dyDescent="0.25">
      <c r="A326" s="62"/>
      <c r="B326" s="33"/>
      <c r="C326" s="17" t="s">
        <v>389</v>
      </c>
      <c r="D326" s="15" t="s">
        <v>341</v>
      </c>
      <c r="E326" s="23">
        <v>161.02000000000001</v>
      </c>
      <c r="F326" s="25">
        <f t="shared" ref="F326" si="692">E326*1.2</f>
        <v>193.22400000000002</v>
      </c>
      <c r="G326" s="23">
        <v>241.53</v>
      </c>
      <c r="H326" s="25">
        <f t="shared" ref="H326" si="693">G326*1.2</f>
        <v>289.83600000000001</v>
      </c>
      <c r="I326" s="23">
        <v>48.31</v>
      </c>
      <c r="J326" s="25">
        <f t="shared" ref="J326" si="694">I326*1.2</f>
        <v>57.972000000000001</v>
      </c>
      <c r="K326" s="23">
        <v>80.510000000000005</v>
      </c>
      <c r="L326" s="25">
        <f t="shared" ref="L326" si="695">K326*1.2</f>
        <v>96.612000000000009</v>
      </c>
    </row>
    <row r="327" spans="1:12" outlineLevel="1" x14ac:dyDescent="0.25">
      <c r="A327" s="62"/>
      <c r="B327" s="33"/>
      <c r="C327" s="17" t="s">
        <v>390</v>
      </c>
      <c r="D327" s="15" t="s">
        <v>341</v>
      </c>
      <c r="E327" s="23">
        <v>110.17</v>
      </c>
      <c r="F327" s="25">
        <f t="shared" ref="F327" si="696">E327*1.2</f>
        <v>132.20400000000001</v>
      </c>
      <c r="G327" s="23">
        <v>165.25</v>
      </c>
      <c r="H327" s="25">
        <f t="shared" ref="H327" si="697">G327*1.2</f>
        <v>198.29999999999998</v>
      </c>
      <c r="I327" s="23">
        <v>33.049999999999997</v>
      </c>
      <c r="J327" s="25">
        <f t="shared" ref="J327" si="698">I327*1.2</f>
        <v>39.659999999999997</v>
      </c>
      <c r="K327" s="23">
        <v>55.08</v>
      </c>
      <c r="L327" s="25">
        <f t="shared" ref="L327" si="699">K327*1.2</f>
        <v>66.095999999999989</v>
      </c>
    </row>
    <row r="328" spans="1:12" outlineLevel="1" x14ac:dyDescent="0.25">
      <c r="A328" s="62"/>
      <c r="B328" s="33"/>
      <c r="C328" s="17" t="s">
        <v>391</v>
      </c>
      <c r="D328" s="15" t="s">
        <v>341</v>
      </c>
      <c r="E328" s="23">
        <v>444.92</v>
      </c>
      <c r="F328" s="25">
        <f t="shared" ref="F328" si="700">E328*1.2</f>
        <v>533.904</v>
      </c>
      <c r="G328" s="23">
        <v>667.37</v>
      </c>
      <c r="H328" s="25">
        <f t="shared" ref="H328" si="701">G328*1.2</f>
        <v>800.84399999999994</v>
      </c>
      <c r="I328" s="23">
        <v>133.47</v>
      </c>
      <c r="J328" s="25">
        <f t="shared" ref="J328" si="702">I328*1.2</f>
        <v>160.16399999999999</v>
      </c>
      <c r="K328" s="23">
        <v>222.46</v>
      </c>
      <c r="L328" s="25">
        <f t="shared" ref="L328" si="703">K328*1.2</f>
        <v>266.952</v>
      </c>
    </row>
    <row r="329" spans="1:12" outlineLevel="1" x14ac:dyDescent="0.25">
      <c r="A329" s="62"/>
      <c r="B329" s="33"/>
      <c r="C329" s="17" t="s">
        <v>392</v>
      </c>
      <c r="D329" s="15" t="s">
        <v>341</v>
      </c>
      <c r="E329" s="23">
        <v>381.36</v>
      </c>
      <c r="F329" s="25">
        <f t="shared" ref="F329" si="704">E329*1.2</f>
        <v>457.63200000000001</v>
      </c>
      <c r="G329" s="23">
        <v>572.03</v>
      </c>
      <c r="H329" s="25">
        <f t="shared" ref="H329" si="705">G329*1.2</f>
        <v>686.43599999999992</v>
      </c>
      <c r="I329" s="23">
        <v>114.41</v>
      </c>
      <c r="J329" s="25">
        <f t="shared" ref="J329" si="706">I329*1.2</f>
        <v>137.292</v>
      </c>
      <c r="K329" s="23">
        <v>190.68</v>
      </c>
      <c r="L329" s="25">
        <f t="shared" ref="L329" si="707">K329*1.2</f>
        <v>228.816</v>
      </c>
    </row>
    <row r="330" spans="1:12" outlineLevel="1" x14ac:dyDescent="0.25">
      <c r="A330" s="62"/>
      <c r="B330" s="33"/>
      <c r="C330" s="17" t="s">
        <v>393</v>
      </c>
      <c r="D330" s="15" t="s">
        <v>341</v>
      </c>
      <c r="E330" s="23">
        <v>296.61</v>
      </c>
      <c r="F330" s="25">
        <f t="shared" ref="F330" si="708">E330*1.2</f>
        <v>355.93200000000002</v>
      </c>
      <c r="G330" s="23">
        <v>444.92</v>
      </c>
      <c r="H330" s="25">
        <f t="shared" ref="H330" si="709">G330*1.2</f>
        <v>533.904</v>
      </c>
      <c r="I330" s="23">
        <v>88.98</v>
      </c>
      <c r="J330" s="25">
        <f t="shared" ref="J330" si="710">I330*1.2</f>
        <v>106.776</v>
      </c>
      <c r="K330" s="23">
        <v>148.31</v>
      </c>
      <c r="L330" s="25">
        <f t="shared" ref="L330" si="711">K330*1.2</f>
        <v>177.97200000000001</v>
      </c>
    </row>
    <row r="331" spans="1:12" outlineLevel="1" x14ac:dyDescent="0.25">
      <c r="A331" s="62"/>
      <c r="B331" s="33"/>
      <c r="C331" s="17" t="s">
        <v>394</v>
      </c>
      <c r="D331" s="15" t="s">
        <v>341</v>
      </c>
      <c r="E331" s="23">
        <v>186.44</v>
      </c>
      <c r="F331" s="25">
        <v>223.73</v>
      </c>
      <c r="G331" s="23">
        <v>279.66000000000003</v>
      </c>
      <c r="H331" s="25">
        <f t="shared" ref="H331" si="712">G331*1.2</f>
        <v>335.59200000000004</v>
      </c>
      <c r="I331" s="23">
        <v>55.93</v>
      </c>
      <c r="J331" s="25">
        <f t="shared" ref="J331" si="713">I331*1.2</f>
        <v>67.116</v>
      </c>
      <c r="K331" s="23">
        <v>93.22</v>
      </c>
      <c r="L331" s="25">
        <f t="shared" ref="L331" si="714">K331*1.2</f>
        <v>111.86399999999999</v>
      </c>
    </row>
    <row r="332" spans="1:12" outlineLevel="1" x14ac:dyDescent="0.25">
      <c r="A332" s="62"/>
      <c r="B332" s="33"/>
      <c r="C332" s="17" t="s">
        <v>395</v>
      </c>
      <c r="D332" s="15" t="s">
        <v>341</v>
      </c>
      <c r="E332" s="23">
        <v>614.41</v>
      </c>
      <c r="F332" s="25">
        <f t="shared" ref="F332" si="715">E332*1.2</f>
        <v>737.29199999999992</v>
      </c>
      <c r="G332" s="23">
        <v>921.61</v>
      </c>
      <c r="H332" s="25">
        <f t="shared" ref="H332" si="716">G332*1.2</f>
        <v>1105.932</v>
      </c>
      <c r="I332" s="23">
        <v>184.32</v>
      </c>
      <c r="J332" s="25">
        <f t="shared" ref="J332" si="717">I332*1.2</f>
        <v>221.184</v>
      </c>
      <c r="K332" s="23">
        <v>307.2</v>
      </c>
      <c r="L332" s="25">
        <f t="shared" ref="L332" si="718">K332*1.2</f>
        <v>368.64</v>
      </c>
    </row>
    <row r="333" spans="1:12" outlineLevel="1" x14ac:dyDescent="0.25">
      <c r="A333" s="62"/>
      <c r="B333" s="33"/>
      <c r="C333" s="17" t="s">
        <v>396</v>
      </c>
      <c r="D333" s="15" t="s">
        <v>341</v>
      </c>
      <c r="E333" s="23">
        <v>444.92</v>
      </c>
      <c r="F333" s="25">
        <f t="shared" ref="F333" si="719">E333*1.2</f>
        <v>533.904</v>
      </c>
      <c r="G333" s="23">
        <v>667.37</v>
      </c>
      <c r="H333" s="25">
        <f t="shared" ref="H333" si="720">G333*1.2</f>
        <v>800.84399999999994</v>
      </c>
      <c r="I333" s="23">
        <v>133.47</v>
      </c>
      <c r="J333" s="25">
        <f t="shared" ref="J333" si="721">I333*1.2</f>
        <v>160.16399999999999</v>
      </c>
      <c r="K333" s="23">
        <v>222.46</v>
      </c>
      <c r="L333" s="25">
        <f t="shared" ref="L333" si="722">K333*1.2</f>
        <v>266.952</v>
      </c>
    </row>
    <row r="334" spans="1:12" outlineLevel="1" x14ac:dyDescent="0.25">
      <c r="A334" s="62"/>
      <c r="B334" s="33"/>
      <c r="C334" s="17" t="s">
        <v>397</v>
      </c>
      <c r="D334" s="15" t="s">
        <v>341</v>
      </c>
      <c r="E334" s="23">
        <v>381.36</v>
      </c>
      <c r="F334" s="25">
        <f t="shared" ref="F334" si="723">E334*1.2</f>
        <v>457.63200000000001</v>
      </c>
      <c r="G334" s="23">
        <v>572.03</v>
      </c>
      <c r="H334" s="25">
        <f t="shared" ref="H334" si="724">G334*1.2</f>
        <v>686.43599999999992</v>
      </c>
      <c r="I334" s="23">
        <v>114.41</v>
      </c>
      <c r="J334" s="25">
        <f t="shared" ref="J334" si="725">I334*1.2</f>
        <v>137.292</v>
      </c>
      <c r="K334" s="23">
        <v>190.68</v>
      </c>
      <c r="L334" s="25">
        <f t="shared" ref="L334" si="726">K334*1.2</f>
        <v>228.816</v>
      </c>
    </row>
    <row r="335" spans="1:12" outlineLevel="1" x14ac:dyDescent="0.25">
      <c r="A335" s="62"/>
      <c r="B335" s="33"/>
      <c r="C335" s="17" t="s">
        <v>398</v>
      </c>
      <c r="D335" s="15" t="s">
        <v>341</v>
      </c>
      <c r="E335" s="23">
        <v>271.19</v>
      </c>
      <c r="F335" s="25">
        <f t="shared" ref="F335" si="727">E335*1.2</f>
        <v>325.428</v>
      </c>
      <c r="G335" s="23">
        <v>406.78</v>
      </c>
      <c r="H335" s="25">
        <f t="shared" ref="H335" si="728">G335*1.2</f>
        <v>488.13599999999997</v>
      </c>
      <c r="I335" s="23">
        <v>81.36</v>
      </c>
      <c r="J335" s="25">
        <f t="shared" ref="J335" si="729">I335*1.2</f>
        <v>97.631999999999991</v>
      </c>
      <c r="K335" s="23">
        <v>135.59</v>
      </c>
      <c r="L335" s="25">
        <f t="shared" ref="L335" si="730">K335*1.2</f>
        <v>162.708</v>
      </c>
    </row>
    <row r="336" spans="1:12" outlineLevel="1" x14ac:dyDescent="0.25">
      <c r="A336" s="62"/>
      <c r="B336" s="33"/>
      <c r="C336" s="17" t="s">
        <v>399</v>
      </c>
      <c r="D336" s="15" t="s">
        <v>341</v>
      </c>
      <c r="E336" s="23">
        <v>805.08</v>
      </c>
      <c r="F336" s="25">
        <f t="shared" ref="F336" si="731">E336*1.2</f>
        <v>966.096</v>
      </c>
      <c r="G336" s="23">
        <v>1207.6300000000001</v>
      </c>
      <c r="H336" s="25">
        <f t="shared" ref="H336" si="732">G336*1.2</f>
        <v>1449.1560000000002</v>
      </c>
      <c r="I336" s="23">
        <v>241.53</v>
      </c>
      <c r="J336" s="25">
        <f t="shared" ref="J336" si="733">I336*1.2</f>
        <v>289.83600000000001</v>
      </c>
      <c r="K336" s="23">
        <v>402.54</v>
      </c>
      <c r="L336" s="25">
        <f t="shared" ref="L336" si="734">K336*1.2</f>
        <v>483.048</v>
      </c>
    </row>
    <row r="337" spans="1:12" outlineLevel="1" x14ac:dyDescent="0.25">
      <c r="A337" s="62"/>
      <c r="B337" s="33"/>
      <c r="C337" s="17" t="s">
        <v>400</v>
      </c>
      <c r="D337" s="15" t="s">
        <v>341</v>
      </c>
      <c r="E337" s="23">
        <v>550.85</v>
      </c>
      <c r="F337" s="25">
        <f t="shared" ref="F337" si="735">E337*1.2</f>
        <v>661.02</v>
      </c>
      <c r="G337" s="23">
        <v>826.27</v>
      </c>
      <c r="H337" s="25">
        <f t="shared" ref="H337" si="736">G337*1.2</f>
        <v>991.52399999999989</v>
      </c>
      <c r="I337" s="23">
        <v>165.25</v>
      </c>
      <c r="J337" s="25">
        <f t="shared" ref="J337" si="737">I337*1.2</f>
        <v>198.29999999999998</v>
      </c>
      <c r="K337" s="23">
        <v>275.42</v>
      </c>
      <c r="L337" s="25">
        <f t="shared" ref="L337" si="738">K337*1.2</f>
        <v>330.50400000000002</v>
      </c>
    </row>
    <row r="338" spans="1:12" outlineLevel="1" x14ac:dyDescent="0.25">
      <c r="A338" s="62"/>
      <c r="B338" s="33"/>
      <c r="C338" s="17" t="s">
        <v>401</v>
      </c>
      <c r="D338" s="15" t="s">
        <v>341</v>
      </c>
      <c r="E338" s="23">
        <v>525.41999999999996</v>
      </c>
      <c r="F338" s="25">
        <f t="shared" ref="F338" si="739">E338*1.2</f>
        <v>630.50399999999991</v>
      </c>
      <c r="G338" s="23">
        <v>788.14</v>
      </c>
      <c r="H338" s="25">
        <f t="shared" ref="H338" si="740">G338*1.2</f>
        <v>945.76799999999992</v>
      </c>
      <c r="I338" s="23">
        <v>157.63</v>
      </c>
      <c r="J338" s="25">
        <f t="shared" ref="J338" si="741">I338*1.2</f>
        <v>189.15599999999998</v>
      </c>
      <c r="K338" s="23">
        <v>262.70999999999998</v>
      </c>
      <c r="L338" s="25">
        <f t="shared" ref="L338" si="742">K338*1.2</f>
        <v>315.25199999999995</v>
      </c>
    </row>
    <row r="339" spans="1:12" outlineLevel="1" x14ac:dyDescent="0.25">
      <c r="A339" s="62"/>
      <c r="B339" s="33"/>
      <c r="C339" s="17" t="s">
        <v>402</v>
      </c>
      <c r="D339" s="15" t="s">
        <v>341</v>
      </c>
      <c r="E339" s="23">
        <v>406.78</v>
      </c>
      <c r="F339" s="25">
        <f t="shared" ref="F339" si="743">E339*1.2</f>
        <v>488.13599999999997</v>
      </c>
      <c r="G339" s="23">
        <v>610.16999999999996</v>
      </c>
      <c r="H339" s="25">
        <f t="shared" ref="H339" si="744">G339*1.2</f>
        <v>732.20399999999995</v>
      </c>
      <c r="I339" s="23">
        <v>122.03</v>
      </c>
      <c r="J339" s="25">
        <f t="shared" ref="J339" si="745">I339*1.2</f>
        <v>146.43600000000001</v>
      </c>
      <c r="K339" s="23">
        <v>203.39</v>
      </c>
      <c r="L339" s="25">
        <f t="shared" ref="L339" si="746">K339*1.2</f>
        <v>244.06799999999998</v>
      </c>
    </row>
    <row r="340" spans="1:12" outlineLevel="1" x14ac:dyDescent="0.25">
      <c r="A340" s="62"/>
      <c r="B340" s="33"/>
      <c r="C340" s="17" t="s">
        <v>403</v>
      </c>
      <c r="D340" s="15" t="s">
        <v>341</v>
      </c>
      <c r="E340" s="23">
        <v>84.75</v>
      </c>
      <c r="F340" s="25">
        <f t="shared" ref="F340" si="747">E340*1.2</f>
        <v>101.7</v>
      </c>
      <c r="G340" s="23">
        <v>127.12</v>
      </c>
      <c r="H340" s="25">
        <f t="shared" ref="H340" si="748">G340*1.2</f>
        <v>152.54400000000001</v>
      </c>
      <c r="I340" s="23">
        <v>25.42</v>
      </c>
      <c r="J340" s="25">
        <f t="shared" ref="J340" si="749">I340*1.2</f>
        <v>30.504000000000001</v>
      </c>
      <c r="K340" s="23">
        <v>42.37</v>
      </c>
      <c r="L340" s="25">
        <f t="shared" ref="L340" si="750">K340*1.2</f>
        <v>50.843999999999994</v>
      </c>
    </row>
    <row r="341" spans="1:12" ht="15.75" x14ac:dyDescent="0.25">
      <c r="A341" s="62"/>
      <c r="B341" s="87" t="s">
        <v>409</v>
      </c>
      <c r="C341" s="88"/>
      <c r="D341" s="88"/>
      <c r="E341" s="88"/>
      <c r="F341" s="88"/>
      <c r="G341" s="88"/>
      <c r="H341" s="88"/>
      <c r="I341" s="88"/>
      <c r="J341" s="88"/>
      <c r="K341" s="88"/>
      <c r="L341" s="89"/>
    </row>
    <row r="342" spans="1:12" outlineLevel="1" x14ac:dyDescent="0.25">
      <c r="A342" s="62"/>
      <c r="B342" s="33"/>
      <c r="C342" s="17" t="s">
        <v>405</v>
      </c>
      <c r="D342" s="15"/>
      <c r="E342" s="23"/>
      <c r="F342" s="23"/>
      <c r="G342" s="23"/>
      <c r="H342" s="23"/>
      <c r="I342" s="23"/>
      <c r="J342" s="23"/>
      <c r="K342" s="23"/>
      <c r="L342" s="32"/>
    </row>
    <row r="343" spans="1:12" outlineLevel="1" x14ac:dyDescent="0.25">
      <c r="A343" s="62"/>
      <c r="B343" s="33"/>
      <c r="C343" s="21" t="s">
        <v>406</v>
      </c>
      <c r="D343" s="15" t="s">
        <v>408</v>
      </c>
      <c r="E343" s="23">
        <v>161.02000000000001</v>
      </c>
      <c r="F343" s="25">
        <f t="shared" ref="F343:L355" si="751">E343*1.2</f>
        <v>193.22400000000002</v>
      </c>
      <c r="G343" s="23">
        <v>241.53</v>
      </c>
      <c r="H343" s="25">
        <f t="shared" ref="H343:H345" si="752">G343*1.2</f>
        <v>289.83600000000001</v>
      </c>
      <c r="I343" s="23">
        <v>48.31</v>
      </c>
      <c r="J343" s="25">
        <f t="shared" ref="J343:J345" si="753">I343*1.2</f>
        <v>57.972000000000001</v>
      </c>
      <c r="K343" s="23">
        <v>80.510000000000005</v>
      </c>
      <c r="L343" s="25">
        <f t="shared" ref="L343:L345" si="754">K343*1.2</f>
        <v>96.612000000000009</v>
      </c>
    </row>
    <row r="344" spans="1:12" outlineLevel="1" x14ac:dyDescent="0.25">
      <c r="A344" s="62"/>
      <c r="B344" s="33"/>
      <c r="C344" s="21" t="s">
        <v>407</v>
      </c>
      <c r="D344" s="15" t="s">
        <v>408</v>
      </c>
      <c r="E344" s="23">
        <v>271.19</v>
      </c>
      <c r="F344" s="25">
        <f t="shared" si="751"/>
        <v>325.428</v>
      </c>
      <c r="G344" s="23">
        <v>406.78</v>
      </c>
      <c r="H344" s="25">
        <f t="shared" si="752"/>
        <v>488.13599999999997</v>
      </c>
      <c r="I344" s="23">
        <v>81.36</v>
      </c>
      <c r="J344" s="25">
        <f t="shared" si="753"/>
        <v>97.631999999999991</v>
      </c>
      <c r="K344" s="23">
        <v>135.59</v>
      </c>
      <c r="L344" s="25">
        <f t="shared" si="754"/>
        <v>162.708</v>
      </c>
    </row>
    <row r="345" spans="1:12" outlineLevel="1" x14ac:dyDescent="0.25">
      <c r="A345" s="62"/>
      <c r="B345" s="33"/>
      <c r="C345" s="17" t="s">
        <v>410</v>
      </c>
      <c r="D345" s="15" t="s">
        <v>408</v>
      </c>
      <c r="E345" s="23">
        <v>483.05</v>
      </c>
      <c r="F345" s="25">
        <f t="shared" si="751"/>
        <v>579.66</v>
      </c>
      <c r="G345" s="23">
        <v>724.58</v>
      </c>
      <c r="H345" s="25">
        <f t="shared" si="752"/>
        <v>869.49599999999998</v>
      </c>
      <c r="I345" s="23">
        <v>144.91999999999999</v>
      </c>
      <c r="J345" s="25">
        <f t="shared" si="753"/>
        <v>173.90399999999997</v>
      </c>
      <c r="K345" s="23">
        <v>241.53</v>
      </c>
      <c r="L345" s="25">
        <f t="shared" si="754"/>
        <v>289.83600000000001</v>
      </c>
    </row>
    <row r="346" spans="1:12" ht="15.75" x14ac:dyDescent="0.25">
      <c r="A346" s="62"/>
      <c r="B346" s="87" t="s">
        <v>411</v>
      </c>
      <c r="C346" s="88"/>
      <c r="D346" s="88"/>
      <c r="E346" s="88"/>
      <c r="F346" s="88"/>
      <c r="G346" s="88"/>
      <c r="H346" s="88"/>
      <c r="I346" s="88"/>
      <c r="J346" s="88"/>
      <c r="K346" s="88"/>
      <c r="L346" s="89"/>
    </row>
    <row r="347" spans="1:12" outlineLevel="1" x14ac:dyDescent="0.25">
      <c r="A347" s="62"/>
      <c r="B347" s="33"/>
      <c r="C347" s="5" t="s">
        <v>147</v>
      </c>
      <c r="D347" s="2" t="s">
        <v>148</v>
      </c>
      <c r="E347" s="25">
        <v>237.29</v>
      </c>
      <c r="F347" s="25">
        <f t="shared" si="751"/>
        <v>284.74799999999999</v>
      </c>
      <c r="G347" s="25">
        <v>355.93</v>
      </c>
      <c r="H347" s="25">
        <f t="shared" si="751"/>
        <v>427.11599999999999</v>
      </c>
      <c r="I347" s="25">
        <v>71.19</v>
      </c>
      <c r="J347" s="25">
        <f t="shared" si="751"/>
        <v>85.427999999999997</v>
      </c>
      <c r="K347" s="25">
        <v>118.64</v>
      </c>
      <c r="L347" s="25">
        <f t="shared" si="751"/>
        <v>142.36799999999999</v>
      </c>
    </row>
    <row r="348" spans="1:12" outlineLevel="1" x14ac:dyDescent="0.25">
      <c r="A348" s="62"/>
      <c r="B348" s="33"/>
      <c r="C348" s="7" t="s">
        <v>149</v>
      </c>
      <c r="D348" s="8"/>
      <c r="E348" s="26"/>
      <c r="F348" s="26"/>
      <c r="G348" s="26"/>
      <c r="H348" s="26"/>
      <c r="I348" s="26"/>
      <c r="J348" s="26"/>
      <c r="K348" s="26"/>
      <c r="L348" s="39"/>
    </row>
    <row r="349" spans="1:12" outlineLevel="1" x14ac:dyDescent="0.25">
      <c r="A349" s="62"/>
      <c r="B349" s="33"/>
      <c r="C349" s="4" t="s">
        <v>150</v>
      </c>
      <c r="D349" s="2" t="s">
        <v>151</v>
      </c>
      <c r="E349" s="25">
        <v>172.03</v>
      </c>
      <c r="F349" s="25">
        <f t="shared" si="751"/>
        <v>206.43600000000001</v>
      </c>
      <c r="G349" s="25">
        <v>258.05</v>
      </c>
      <c r="H349" s="25">
        <f t="shared" si="751"/>
        <v>309.66000000000003</v>
      </c>
      <c r="I349" s="25">
        <v>51.61</v>
      </c>
      <c r="J349" s="25">
        <f t="shared" si="751"/>
        <v>61.931999999999995</v>
      </c>
      <c r="K349" s="25">
        <v>86.02</v>
      </c>
      <c r="L349" s="25">
        <f t="shared" si="751"/>
        <v>103.22399999999999</v>
      </c>
    </row>
    <row r="350" spans="1:12" outlineLevel="1" x14ac:dyDescent="0.25">
      <c r="A350" s="62"/>
      <c r="B350" s="33"/>
      <c r="C350" s="4" t="s">
        <v>152</v>
      </c>
      <c r="D350" s="2" t="s">
        <v>151</v>
      </c>
      <c r="E350" s="25">
        <v>180.51</v>
      </c>
      <c r="F350" s="25">
        <f t="shared" si="751"/>
        <v>216.61199999999999</v>
      </c>
      <c r="G350" s="25">
        <v>270.76</v>
      </c>
      <c r="H350" s="25">
        <f t="shared" si="751"/>
        <v>324.91199999999998</v>
      </c>
      <c r="I350" s="25">
        <v>54.15</v>
      </c>
      <c r="J350" s="25">
        <f t="shared" si="751"/>
        <v>64.97999999999999</v>
      </c>
      <c r="K350" s="25">
        <v>90.25</v>
      </c>
      <c r="L350" s="25">
        <f t="shared" si="751"/>
        <v>108.3</v>
      </c>
    </row>
    <row r="351" spans="1:12" outlineLevel="1" x14ac:dyDescent="0.25">
      <c r="A351" s="62"/>
      <c r="B351" s="33"/>
      <c r="C351" s="5" t="s">
        <v>153</v>
      </c>
      <c r="D351" s="2"/>
      <c r="E351" s="25"/>
      <c r="F351" s="25"/>
      <c r="G351" s="25"/>
      <c r="H351" s="25"/>
      <c r="I351" s="25"/>
      <c r="J351" s="25"/>
      <c r="K351" s="25"/>
      <c r="L351" s="38"/>
    </row>
    <row r="352" spans="1:12" outlineLevel="1" x14ac:dyDescent="0.25">
      <c r="A352" s="62"/>
      <c r="B352" s="33"/>
      <c r="C352" s="4" t="s">
        <v>150</v>
      </c>
      <c r="D352" s="2" t="s">
        <v>151</v>
      </c>
      <c r="E352" s="25">
        <v>976.27</v>
      </c>
      <c r="F352" s="25">
        <f t="shared" si="751"/>
        <v>1171.5239999999999</v>
      </c>
      <c r="G352" s="25">
        <v>1464.41</v>
      </c>
      <c r="H352" s="25">
        <f t="shared" si="751"/>
        <v>1757.2920000000001</v>
      </c>
      <c r="I352" s="25">
        <v>292.88</v>
      </c>
      <c r="J352" s="25">
        <f t="shared" si="751"/>
        <v>351.45599999999996</v>
      </c>
      <c r="K352" s="25">
        <v>488.14</v>
      </c>
      <c r="L352" s="25">
        <f t="shared" si="751"/>
        <v>585.76799999999992</v>
      </c>
    </row>
    <row r="353" spans="1:12" outlineLevel="1" x14ac:dyDescent="0.25">
      <c r="A353" s="62"/>
      <c r="B353" s="33"/>
      <c r="C353" s="4" t="s">
        <v>152</v>
      </c>
      <c r="D353" s="2" t="s">
        <v>151</v>
      </c>
      <c r="E353" s="25">
        <v>1092.3699999999999</v>
      </c>
      <c r="F353" s="25">
        <f t="shared" si="751"/>
        <v>1310.8439999999998</v>
      </c>
      <c r="G353" s="25">
        <v>1638.56</v>
      </c>
      <c r="H353" s="25">
        <f t="shared" si="751"/>
        <v>1966.2719999999999</v>
      </c>
      <c r="I353" s="25">
        <v>327.71</v>
      </c>
      <c r="J353" s="25">
        <f t="shared" si="751"/>
        <v>393.25199999999995</v>
      </c>
      <c r="K353" s="25">
        <v>546.19000000000005</v>
      </c>
      <c r="L353" s="25">
        <f t="shared" si="751"/>
        <v>655.428</v>
      </c>
    </row>
    <row r="354" spans="1:12" outlineLevel="1" x14ac:dyDescent="0.25">
      <c r="A354" s="62"/>
      <c r="B354" s="33"/>
      <c r="C354" s="7" t="s">
        <v>154</v>
      </c>
      <c r="D354" s="8"/>
      <c r="E354" s="26"/>
      <c r="F354" s="26"/>
      <c r="G354" s="26"/>
      <c r="H354" s="26"/>
      <c r="I354" s="26"/>
      <c r="J354" s="26"/>
      <c r="K354" s="26"/>
      <c r="L354" s="39"/>
    </row>
    <row r="355" spans="1:12" outlineLevel="1" x14ac:dyDescent="0.25">
      <c r="A355" s="62"/>
      <c r="B355" s="33"/>
      <c r="C355" s="4" t="s">
        <v>155</v>
      </c>
      <c r="D355" s="2" t="s">
        <v>151</v>
      </c>
      <c r="E355" s="25">
        <v>289.83</v>
      </c>
      <c r="F355" s="25">
        <f t="shared" si="751"/>
        <v>347.79599999999999</v>
      </c>
      <c r="G355" s="25">
        <v>434.75</v>
      </c>
      <c r="H355" s="25">
        <f t="shared" si="751"/>
        <v>521.69999999999993</v>
      </c>
      <c r="I355" s="25">
        <v>86.95</v>
      </c>
      <c r="J355" s="25">
        <f t="shared" si="751"/>
        <v>104.34</v>
      </c>
      <c r="K355" s="25">
        <v>144.91999999999999</v>
      </c>
      <c r="L355" s="25">
        <f t="shared" si="751"/>
        <v>173.90399999999997</v>
      </c>
    </row>
    <row r="356" spans="1:12" outlineLevel="1" x14ac:dyDescent="0.25">
      <c r="A356" s="62"/>
      <c r="B356" s="33"/>
      <c r="C356" s="4" t="s">
        <v>156</v>
      </c>
      <c r="D356" s="2" t="s">
        <v>151</v>
      </c>
      <c r="E356" s="25">
        <v>287.29000000000002</v>
      </c>
      <c r="F356" s="25">
        <f t="shared" ref="F356" si="755">E356*1.2</f>
        <v>344.74799999999999</v>
      </c>
      <c r="G356" s="25">
        <v>430.93</v>
      </c>
      <c r="H356" s="25">
        <f t="shared" ref="H356" si="756">G356*1.2</f>
        <v>517.11599999999999</v>
      </c>
      <c r="I356" s="25">
        <v>86.19</v>
      </c>
      <c r="J356" s="25">
        <f t="shared" ref="J356" si="757">I356*1.2</f>
        <v>103.428</v>
      </c>
      <c r="K356" s="25">
        <v>143.63999999999999</v>
      </c>
      <c r="L356" s="25">
        <f t="shared" ref="L356" si="758">K356*1.2</f>
        <v>172.36799999999997</v>
      </c>
    </row>
    <row r="357" spans="1:12" outlineLevel="1" x14ac:dyDescent="0.25">
      <c r="A357" s="62"/>
      <c r="B357" s="33"/>
      <c r="C357" s="5" t="s">
        <v>157</v>
      </c>
      <c r="D357" s="2" t="s">
        <v>151</v>
      </c>
      <c r="E357" s="25">
        <v>750.85</v>
      </c>
      <c r="F357" s="25">
        <f t="shared" ref="F357:L359" si="759">E357*1.2</f>
        <v>901.02</v>
      </c>
      <c r="G357" s="25">
        <v>1126.27</v>
      </c>
      <c r="H357" s="25">
        <f t="shared" ref="H357" si="760">G357*1.2</f>
        <v>1351.5239999999999</v>
      </c>
      <c r="I357" s="25">
        <v>225.25</v>
      </c>
      <c r="J357" s="25">
        <f t="shared" ref="J357" si="761">I357*1.2</f>
        <v>270.3</v>
      </c>
      <c r="K357" s="25">
        <v>375.42</v>
      </c>
      <c r="L357" s="25">
        <f t="shared" ref="L357" si="762">K357*1.2</f>
        <v>450.50400000000002</v>
      </c>
    </row>
    <row r="358" spans="1:12" outlineLevel="1" x14ac:dyDescent="0.25">
      <c r="A358" s="62"/>
      <c r="B358" s="33"/>
      <c r="C358" s="9" t="s">
        <v>158</v>
      </c>
      <c r="D358" s="10"/>
      <c r="E358" s="27"/>
      <c r="F358" s="27"/>
      <c r="G358" s="27"/>
      <c r="H358" s="27"/>
      <c r="I358" s="27"/>
      <c r="J358" s="27"/>
      <c r="K358" s="27"/>
      <c r="L358" s="40"/>
    </row>
    <row r="359" spans="1:12" outlineLevel="1" x14ac:dyDescent="0.25">
      <c r="A359" s="62"/>
      <c r="B359" s="33"/>
      <c r="C359" s="4" t="s">
        <v>159</v>
      </c>
      <c r="D359" s="2" t="s">
        <v>160</v>
      </c>
      <c r="E359" s="25">
        <v>163.56</v>
      </c>
      <c r="F359" s="25">
        <f t="shared" si="759"/>
        <v>196.27199999999999</v>
      </c>
      <c r="G359" s="25">
        <v>245.34</v>
      </c>
      <c r="H359" s="25">
        <f t="shared" si="759"/>
        <v>294.40800000000002</v>
      </c>
      <c r="I359" s="25">
        <v>49.07</v>
      </c>
      <c r="J359" s="25">
        <f t="shared" si="759"/>
        <v>58.884</v>
      </c>
      <c r="K359" s="25">
        <v>81.78</v>
      </c>
      <c r="L359" s="25">
        <f t="shared" si="759"/>
        <v>98.135999999999996</v>
      </c>
    </row>
    <row r="360" spans="1:12" outlineLevel="1" x14ac:dyDescent="0.25">
      <c r="A360" s="62"/>
      <c r="B360" s="33"/>
      <c r="C360" s="4" t="s">
        <v>161</v>
      </c>
      <c r="D360" s="2" t="s">
        <v>160</v>
      </c>
      <c r="E360" s="25">
        <v>192.37</v>
      </c>
      <c r="F360" s="25">
        <f t="shared" ref="F360" si="763">E360*1.2</f>
        <v>230.84399999999999</v>
      </c>
      <c r="G360" s="25">
        <v>288.56</v>
      </c>
      <c r="H360" s="25">
        <f t="shared" ref="H360" si="764">G360*1.2</f>
        <v>346.27199999999999</v>
      </c>
      <c r="I360" s="25">
        <v>57.71</v>
      </c>
      <c r="J360" s="25">
        <f t="shared" ref="J360" si="765">I360*1.2</f>
        <v>69.251999999999995</v>
      </c>
      <c r="K360" s="25">
        <v>96.19</v>
      </c>
      <c r="L360" s="25">
        <f t="shared" ref="L360" si="766">K360*1.2</f>
        <v>115.428</v>
      </c>
    </row>
    <row r="361" spans="1:12" outlineLevel="1" x14ac:dyDescent="0.25">
      <c r="A361" s="62"/>
      <c r="B361" s="33"/>
      <c r="C361" s="4" t="s">
        <v>162</v>
      </c>
      <c r="D361" s="2" t="s">
        <v>163</v>
      </c>
      <c r="E361" s="25">
        <v>193.22</v>
      </c>
      <c r="F361" s="25">
        <f t="shared" ref="F361:L363" si="767">E361*1.2</f>
        <v>231.86399999999998</v>
      </c>
      <c r="G361" s="25">
        <v>289.83</v>
      </c>
      <c r="H361" s="25">
        <f t="shared" ref="H361" si="768">G361*1.2</f>
        <v>347.79599999999999</v>
      </c>
      <c r="I361" s="25">
        <v>57.97</v>
      </c>
      <c r="J361" s="25">
        <f t="shared" ref="J361" si="769">I361*1.2</f>
        <v>69.563999999999993</v>
      </c>
      <c r="K361" s="25">
        <v>96.61</v>
      </c>
      <c r="L361" s="25">
        <f t="shared" ref="L361" si="770">K361*1.2</f>
        <v>115.93199999999999</v>
      </c>
    </row>
    <row r="362" spans="1:12" ht="25.5" outlineLevel="1" x14ac:dyDescent="0.25">
      <c r="A362" s="62"/>
      <c r="B362" s="33"/>
      <c r="C362" s="7" t="s">
        <v>164</v>
      </c>
      <c r="D362" s="8"/>
      <c r="E362" s="26"/>
      <c r="F362" s="26"/>
      <c r="G362" s="26"/>
      <c r="H362" s="26"/>
      <c r="I362" s="26"/>
      <c r="J362" s="26"/>
      <c r="K362" s="26"/>
      <c r="L362" s="39"/>
    </row>
    <row r="363" spans="1:12" outlineLevel="1" x14ac:dyDescent="0.25">
      <c r="A363" s="62"/>
      <c r="B363" s="33"/>
      <c r="C363" s="4" t="s">
        <v>165</v>
      </c>
      <c r="D363" s="2" t="s">
        <v>151</v>
      </c>
      <c r="E363" s="25">
        <v>208.47</v>
      </c>
      <c r="F363" s="25">
        <f t="shared" si="767"/>
        <v>250.16399999999999</v>
      </c>
      <c r="G363" s="25">
        <v>312.70999999999998</v>
      </c>
      <c r="H363" s="25">
        <f t="shared" si="767"/>
        <v>375.25199999999995</v>
      </c>
      <c r="I363" s="25">
        <v>62.54</v>
      </c>
      <c r="J363" s="25">
        <f t="shared" si="767"/>
        <v>75.048000000000002</v>
      </c>
      <c r="K363" s="25">
        <v>104.24</v>
      </c>
      <c r="L363" s="25">
        <f t="shared" si="767"/>
        <v>125.08799999999999</v>
      </c>
    </row>
    <row r="364" spans="1:12" outlineLevel="1" x14ac:dyDescent="0.25">
      <c r="A364" s="62"/>
      <c r="B364" s="33"/>
      <c r="C364" s="4" t="s">
        <v>150</v>
      </c>
      <c r="D364" s="2" t="s">
        <v>151</v>
      </c>
      <c r="E364" s="25">
        <v>375.42</v>
      </c>
      <c r="F364" s="25">
        <f t="shared" ref="F364" si="771">E364*1.2</f>
        <v>450.50400000000002</v>
      </c>
      <c r="G364" s="25">
        <v>563.14</v>
      </c>
      <c r="H364" s="25">
        <f t="shared" ref="H364" si="772">G364*1.2</f>
        <v>675.76799999999992</v>
      </c>
      <c r="I364" s="25">
        <v>112.63</v>
      </c>
      <c r="J364" s="25">
        <f t="shared" ref="J364" si="773">I364*1.2</f>
        <v>135.15599999999998</v>
      </c>
      <c r="K364" s="25">
        <v>187.71</v>
      </c>
      <c r="L364" s="25">
        <f t="shared" ref="L364" si="774">K364*1.2</f>
        <v>225.25200000000001</v>
      </c>
    </row>
    <row r="365" spans="1:12" outlineLevel="1" x14ac:dyDescent="0.25">
      <c r="A365" s="62"/>
      <c r="B365" s="33"/>
      <c r="C365" s="4" t="s">
        <v>166</v>
      </c>
      <c r="D365" s="2" t="s">
        <v>151</v>
      </c>
      <c r="E365" s="25">
        <v>309.32</v>
      </c>
      <c r="F365" s="25">
        <f t="shared" ref="F365" si="775">E365*1.2</f>
        <v>371.18399999999997</v>
      </c>
      <c r="G365" s="25">
        <v>463.98</v>
      </c>
      <c r="H365" s="25">
        <f t="shared" ref="H365" si="776">G365*1.2</f>
        <v>556.77599999999995</v>
      </c>
      <c r="I365" s="25">
        <v>92.8</v>
      </c>
      <c r="J365" s="25">
        <f t="shared" ref="J365" si="777">I365*1.2</f>
        <v>111.36</v>
      </c>
      <c r="K365" s="25">
        <v>154.66</v>
      </c>
      <c r="L365" s="25">
        <f t="shared" ref="L365" si="778">K365*1.2</f>
        <v>185.59199999999998</v>
      </c>
    </row>
    <row r="366" spans="1:12" outlineLevel="1" x14ac:dyDescent="0.25">
      <c r="A366" s="62"/>
      <c r="B366" s="33"/>
      <c r="C366" s="4" t="s">
        <v>167</v>
      </c>
      <c r="D366" s="2" t="s">
        <v>151</v>
      </c>
      <c r="E366" s="25">
        <v>335.59</v>
      </c>
      <c r="F366" s="25">
        <f t="shared" ref="F366" si="779">E366*1.2</f>
        <v>402.70799999999997</v>
      </c>
      <c r="G366" s="25">
        <v>503.39</v>
      </c>
      <c r="H366" s="25">
        <f t="shared" ref="H366" si="780">G366*1.2</f>
        <v>604.06799999999998</v>
      </c>
      <c r="I366" s="25">
        <v>100.68</v>
      </c>
      <c r="J366" s="25">
        <f t="shared" ref="J366" si="781">I366*1.2</f>
        <v>120.816</v>
      </c>
      <c r="K366" s="25">
        <v>167.8</v>
      </c>
      <c r="L366" s="25">
        <f t="shared" ref="L366" si="782">K366*1.2</f>
        <v>201.36</v>
      </c>
    </row>
    <row r="367" spans="1:12" outlineLevel="1" x14ac:dyDescent="0.25">
      <c r="A367" s="62"/>
      <c r="B367" s="33"/>
      <c r="C367" s="4" t="s">
        <v>152</v>
      </c>
      <c r="D367" s="2" t="s">
        <v>151</v>
      </c>
      <c r="E367" s="25">
        <v>327.97</v>
      </c>
      <c r="F367" s="25">
        <f t="shared" ref="F367" si="783">E367*1.2</f>
        <v>393.56400000000002</v>
      </c>
      <c r="G367" s="25">
        <v>491.95</v>
      </c>
      <c r="H367" s="25">
        <f t="shared" ref="H367" si="784">G367*1.2</f>
        <v>590.33999999999992</v>
      </c>
      <c r="I367" s="25">
        <v>98.39</v>
      </c>
      <c r="J367" s="25">
        <f t="shared" ref="J367" si="785">I367*1.2</f>
        <v>118.068</v>
      </c>
      <c r="K367" s="25">
        <v>163.98</v>
      </c>
      <c r="L367" s="25">
        <f t="shared" ref="L367" si="786">K367*1.2</f>
        <v>196.77599999999998</v>
      </c>
    </row>
    <row r="368" spans="1:12" outlineLevel="1" x14ac:dyDescent="0.25">
      <c r="A368" s="62"/>
      <c r="B368" s="33"/>
      <c r="C368" s="4" t="s">
        <v>168</v>
      </c>
      <c r="D368" s="2" t="s">
        <v>151</v>
      </c>
      <c r="E368" s="25">
        <v>556.78</v>
      </c>
      <c r="F368" s="25">
        <f t="shared" ref="F368:L379" si="787">E368*1.2</f>
        <v>668.13599999999997</v>
      </c>
      <c r="G368" s="25">
        <v>835.17</v>
      </c>
      <c r="H368" s="25">
        <f t="shared" ref="H368" si="788">G368*1.2</f>
        <v>1002.204</v>
      </c>
      <c r="I368" s="25">
        <v>167.03</v>
      </c>
      <c r="J368" s="25">
        <f t="shared" ref="J368" si="789">I368*1.2</f>
        <v>200.43600000000001</v>
      </c>
      <c r="K368" s="25">
        <v>278.39</v>
      </c>
      <c r="L368" s="25">
        <f t="shared" ref="L368" si="790">K368*1.2</f>
        <v>334.06799999999998</v>
      </c>
    </row>
    <row r="369" spans="1:12" outlineLevel="1" x14ac:dyDescent="0.25">
      <c r="A369" s="62"/>
      <c r="B369" s="33"/>
      <c r="C369" s="5" t="s">
        <v>169</v>
      </c>
      <c r="D369" s="2"/>
      <c r="E369" s="25"/>
      <c r="F369" s="25"/>
      <c r="G369" s="25"/>
      <c r="H369" s="25"/>
      <c r="I369" s="25"/>
      <c r="J369" s="25"/>
      <c r="K369" s="25"/>
      <c r="L369" s="38"/>
    </row>
    <row r="370" spans="1:12" outlineLevel="1" x14ac:dyDescent="0.25">
      <c r="A370" s="62"/>
      <c r="B370" s="33"/>
      <c r="C370" s="4" t="s">
        <v>150</v>
      </c>
      <c r="D370" s="2" t="s">
        <v>151</v>
      </c>
      <c r="E370" s="25">
        <v>72.88</v>
      </c>
      <c r="F370" s="25">
        <f t="shared" si="787"/>
        <v>87.455999999999989</v>
      </c>
      <c r="G370" s="25">
        <v>109.32</v>
      </c>
      <c r="H370" s="25">
        <f t="shared" si="787"/>
        <v>131.184</v>
      </c>
      <c r="I370" s="25">
        <v>21.86</v>
      </c>
      <c r="J370" s="25">
        <f t="shared" si="787"/>
        <v>26.231999999999999</v>
      </c>
      <c r="K370" s="25">
        <v>36.44</v>
      </c>
      <c r="L370" s="25">
        <f t="shared" si="787"/>
        <v>43.727999999999994</v>
      </c>
    </row>
    <row r="371" spans="1:12" outlineLevel="1" x14ac:dyDescent="0.25">
      <c r="A371" s="62"/>
      <c r="B371" s="33"/>
      <c r="C371" s="4" t="s">
        <v>152</v>
      </c>
      <c r="D371" s="2" t="s">
        <v>151</v>
      </c>
      <c r="E371" s="25">
        <v>75.42</v>
      </c>
      <c r="F371" s="25">
        <f t="shared" si="787"/>
        <v>90.504000000000005</v>
      </c>
      <c r="G371" s="25">
        <v>113.14</v>
      </c>
      <c r="H371" s="25">
        <f t="shared" si="787"/>
        <v>135.768</v>
      </c>
      <c r="I371" s="25">
        <v>22.63</v>
      </c>
      <c r="J371" s="25">
        <f t="shared" si="787"/>
        <v>27.155999999999999</v>
      </c>
      <c r="K371" s="25">
        <v>37.71</v>
      </c>
      <c r="L371" s="25">
        <f t="shared" si="787"/>
        <v>45.252000000000002</v>
      </c>
    </row>
    <row r="372" spans="1:12" outlineLevel="1" x14ac:dyDescent="0.25">
      <c r="A372" s="62"/>
      <c r="B372" s="33"/>
      <c r="C372" s="7" t="s">
        <v>170</v>
      </c>
      <c r="D372" s="8"/>
      <c r="E372" s="26"/>
      <c r="F372" s="26"/>
      <c r="G372" s="26"/>
      <c r="H372" s="26"/>
      <c r="I372" s="26"/>
      <c r="J372" s="26"/>
      <c r="K372" s="26"/>
      <c r="L372" s="39"/>
    </row>
    <row r="373" spans="1:12" outlineLevel="1" x14ac:dyDescent="0.25">
      <c r="A373" s="62"/>
      <c r="B373" s="33"/>
      <c r="C373" s="4" t="s">
        <v>150</v>
      </c>
      <c r="D373" s="2" t="s">
        <v>151</v>
      </c>
      <c r="E373" s="25">
        <v>116.95</v>
      </c>
      <c r="F373" s="25">
        <f t="shared" si="787"/>
        <v>140.34</v>
      </c>
      <c r="G373" s="25">
        <v>175.42</v>
      </c>
      <c r="H373" s="25">
        <f t="shared" si="787"/>
        <v>210.50399999999999</v>
      </c>
      <c r="I373" s="25">
        <v>35.08</v>
      </c>
      <c r="J373" s="25">
        <f t="shared" si="787"/>
        <v>42.095999999999997</v>
      </c>
      <c r="K373" s="25">
        <v>58.47</v>
      </c>
      <c r="L373" s="25">
        <f t="shared" si="787"/>
        <v>70.164000000000001</v>
      </c>
    </row>
    <row r="374" spans="1:12" outlineLevel="1" x14ac:dyDescent="0.25">
      <c r="A374" s="62"/>
      <c r="B374" s="33"/>
      <c r="C374" s="4" t="s">
        <v>152</v>
      </c>
      <c r="D374" s="2" t="s">
        <v>151</v>
      </c>
      <c r="E374" s="25">
        <v>105.93</v>
      </c>
      <c r="F374" s="25">
        <f t="shared" si="787"/>
        <v>127.116</v>
      </c>
      <c r="G374" s="25">
        <v>158.9</v>
      </c>
      <c r="H374" s="25">
        <f t="shared" si="787"/>
        <v>190.68</v>
      </c>
      <c r="I374" s="25">
        <v>31.78</v>
      </c>
      <c r="J374" s="25">
        <f t="shared" si="787"/>
        <v>38.136000000000003</v>
      </c>
      <c r="K374" s="25">
        <v>52.97</v>
      </c>
      <c r="L374" s="25">
        <f t="shared" si="787"/>
        <v>63.563999999999993</v>
      </c>
    </row>
    <row r="375" spans="1:12" outlineLevel="1" x14ac:dyDescent="0.25">
      <c r="A375" s="62"/>
      <c r="B375" s="33"/>
      <c r="C375" s="5" t="s">
        <v>171</v>
      </c>
      <c r="D375" s="2"/>
      <c r="E375" s="25"/>
      <c r="F375" s="25"/>
      <c r="G375" s="25"/>
      <c r="H375" s="25"/>
      <c r="I375" s="25"/>
      <c r="J375" s="25"/>
      <c r="K375" s="25"/>
      <c r="L375" s="38"/>
    </row>
    <row r="376" spans="1:12" outlineLevel="1" x14ac:dyDescent="0.25">
      <c r="A376" s="62"/>
      <c r="B376" s="33"/>
      <c r="C376" s="4" t="s">
        <v>150</v>
      </c>
      <c r="D376" s="2" t="s">
        <v>151</v>
      </c>
      <c r="E376" s="25">
        <v>162.71</v>
      </c>
      <c r="F376" s="25">
        <f t="shared" si="787"/>
        <v>195.25200000000001</v>
      </c>
      <c r="G376" s="25">
        <v>244.07</v>
      </c>
      <c r="H376" s="25">
        <f t="shared" si="787"/>
        <v>292.88399999999996</v>
      </c>
      <c r="I376" s="25">
        <v>48.81</v>
      </c>
      <c r="J376" s="25">
        <f t="shared" si="787"/>
        <v>58.572000000000003</v>
      </c>
      <c r="K376" s="25">
        <v>81.36</v>
      </c>
      <c r="L376" s="25">
        <f t="shared" si="787"/>
        <v>97.631999999999991</v>
      </c>
    </row>
    <row r="377" spans="1:12" outlineLevel="1" x14ac:dyDescent="0.25">
      <c r="A377" s="62"/>
      <c r="B377" s="33"/>
      <c r="C377" s="4" t="s">
        <v>152</v>
      </c>
      <c r="D377" s="2" t="s">
        <v>151</v>
      </c>
      <c r="E377" s="25">
        <v>463.56</v>
      </c>
      <c r="F377" s="25">
        <f t="shared" si="787"/>
        <v>556.27199999999993</v>
      </c>
      <c r="G377" s="25">
        <v>695.34</v>
      </c>
      <c r="H377" s="25">
        <f t="shared" si="787"/>
        <v>834.40800000000002</v>
      </c>
      <c r="I377" s="25">
        <v>139.07</v>
      </c>
      <c r="J377" s="25">
        <f t="shared" si="787"/>
        <v>166.88399999999999</v>
      </c>
      <c r="K377" s="25">
        <v>231.78</v>
      </c>
      <c r="L377" s="25">
        <f t="shared" si="787"/>
        <v>278.13599999999997</v>
      </c>
    </row>
    <row r="378" spans="1:12" outlineLevel="1" x14ac:dyDescent="0.25">
      <c r="A378" s="62"/>
      <c r="B378" s="33"/>
      <c r="C378" s="7" t="s">
        <v>172</v>
      </c>
      <c r="D378" s="8"/>
      <c r="E378" s="26"/>
      <c r="F378" s="26"/>
      <c r="G378" s="26"/>
      <c r="H378" s="26"/>
      <c r="I378" s="26"/>
      <c r="J378" s="26"/>
      <c r="K378" s="26"/>
      <c r="L378" s="39"/>
    </row>
    <row r="379" spans="1:12" outlineLevel="1" x14ac:dyDescent="0.25">
      <c r="A379" s="62"/>
      <c r="B379" s="33"/>
      <c r="C379" s="4" t="s">
        <v>173</v>
      </c>
      <c r="D379" s="2" t="s">
        <v>151</v>
      </c>
      <c r="E379" s="25">
        <v>238.98</v>
      </c>
      <c r="F379" s="25">
        <f t="shared" si="787"/>
        <v>286.77599999999995</v>
      </c>
      <c r="G379" s="25">
        <v>358.47</v>
      </c>
      <c r="H379" s="25">
        <f t="shared" si="787"/>
        <v>430.16400000000004</v>
      </c>
      <c r="I379" s="25">
        <v>71.69</v>
      </c>
      <c r="J379" s="25">
        <f t="shared" si="787"/>
        <v>86.027999999999992</v>
      </c>
      <c r="K379" s="25">
        <v>119.49</v>
      </c>
      <c r="L379" s="25">
        <f t="shared" si="787"/>
        <v>143.38799999999998</v>
      </c>
    </row>
    <row r="380" spans="1:12" outlineLevel="1" x14ac:dyDescent="0.25">
      <c r="A380" s="62"/>
      <c r="B380" s="33"/>
      <c r="C380" s="4" t="s">
        <v>174</v>
      </c>
      <c r="D380" s="2" t="s">
        <v>151</v>
      </c>
      <c r="E380" s="25">
        <v>238.98</v>
      </c>
      <c r="F380" s="25">
        <f t="shared" ref="F380" si="791">E380*1.2</f>
        <v>286.77599999999995</v>
      </c>
      <c r="G380" s="25">
        <v>358.47</v>
      </c>
      <c r="H380" s="25">
        <f t="shared" ref="H380" si="792">G380*1.2</f>
        <v>430.16400000000004</v>
      </c>
      <c r="I380" s="25">
        <v>71.69</v>
      </c>
      <c r="J380" s="25">
        <f t="shared" ref="J380" si="793">I380*1.2</f>
        <v>86.027999999999992</v>
      </c>
      <c r="K380" s="25">
        <v>119.49</v>
      </c>
      <c r="L380" s="25">
        <f t="shared" ref="L380" si="794">K380*1.2</f>
        <v>143.38799999999998</v>
      </c>
    </row>
    <row r="381" spans="1:12" outlineLevel="1" x14ac:dyDescent="0.25">
      <c r="A381" s="62"/>
      <c r="B381" s="33"/>
      <c r="C381" s="5" t="s">
        <v>175</v>
      </c>
      <c r="D381" s="2" t="s">
        <v>151</v>
      </c>
      <c r="E381" s="25">
        <v>311.02</v>
      </c>
      <c r="F381" s="25">
        <f t="shared" ref="F381" si="795">E381*1.2</f>
        <v>373.22399999999999</v>
      </c>
      <c r="G381" s="25">
        <v>466.53</v>
      </c>
      <c r="H381" s="25">
        <f t="shared" ref="H381" si="796">G381*1.2</f>
        <v>559.8359999999999</v>
      </c>
      <c r="I381" s="25">
        <v>93.31</v>
      </c>
      <c r="J381" s="25">
        <f t="shared" ref="J381" si="797">I381*1.2</f>
        <v>111.97199999999999</v>
      </c>
      <c r="K381" s="25">
        <v>155.51</v>
      </c>
      <c r="L381" s="25">
        <f t="shared" ref="L381" si="798">K381*1.2</f>
        <v>186.61199999999999</v>
      </c>
    </row>
    <row r="382" spans="1:12" outlineLevel="1" x14ac:dyDescent="0.25">
      <c r="A382" s="62"/>
      <c r="B382" s="33"/>
      <c r="C382" s="5" t="s">
        <v>176</v>
      </c>
      <c r="D382" s="2" t="s">
        <v>151</v>
      </c>
      <c r="E382" s="25">
        <v>124.58</v>
      </c>
      <c r="F382" s="25">
        <f t="shared" ref="F382" si="799">E382*1.2</f>
        <v>149.49599999999998</v>
      </c>
      <c r="G382" s="25">
        <v>186.86</v>
      </c>
      <c r="H382" s="25">
        <f t="shared" ref="H382" si="800">G382*1.2</f>
        <v>224.232</v>
      </c>
      <c r="I382" s="25">
        <v>37.369999999999997</v>
      </c>
      <c r="J382" s="25">
        <f t="shared" ref="J382" si="801">I382*1.2</f>
        <v>44.843999999999994</v>
      </c>
      <c r="K382" s="25">
        <v>62.29</v>
      </c>
      <c r="L382" s="25">
        <f t="shared" ref="L382" si="802">K382*1.2</f>
        <v>74.74799999999999</v>
      </c>
    </row>
    <row r="383" spans="1:12" ht="15.75" x14ac:dyDescent="0.25">
      <c r="A383" s="62"/>
      <c r="B383" s="87" t="s">
        <v>417</v>
      </c>
      <c r="C383" s="88"/>
      <c r="D383" s="88"/>
      <c r="E383" s="88"/>
      <c r="F383" s="88"/>
      <c r="G383" s="88"/>
      <c r="H383" s="88"/>
      <c r="I383" s="88"/>
      <c r="J383" s="88"/>
      <c r="K383" s="88"/>
      <c r="L383" s="89"/>
    </row>
    <row r="384" spans="1:12" outlineLevel="1" x14ac:dyDescent="0.25">
      <c r="A384" s="62"/>
      <c r="B384" s="33"/>
      <c r="C384" s="7" t="s">
        <v>412</v>
      </c>
      <c r="D384" s="2"/>
      <c r="E384" s="25"/>
      <c r="F384" s="25"/>
      <c r="G384" s="25"/>
      <c r="H384" s="25"/>
      <c r="I384" s="25"/>
      <c r="J384" s="25"/>
      <c r="K384" s="25"/>
      <c r="L384" s="38"/>
    </row>
    <row r="385" spans="1:12" outlineLevel="1" x14ac:dyDescent="0.25">
      <c r="A385" s="62"/>
      <c r="B385" s="33"/>
      <c r="C385" s="4" t="s">
        <v>413</v>
      </c>
      <c r="D385" s="2" t="s">
        <v>151</v>
      </c>
      <c r="E385" s="25">
        <v>720.34</v>
      </c>
      <c r="F385" s="25">
        <f t="shared" ref="F385:L389" si="803">E385*1.2</f>
        <v>864.40800000000002</v>
      </c>
      <c r="G385" s="25">
        <v>1080.51</v>
      </c>
      <c r="H385" s="25">
        <f t="shared" ref="H385:H387" si="804">G385*1.2</f>
        <v>1296.6119999999999</v>
      </c>
      <c r="I385" s="25">
        <v>216.1</v>
      </c>
      <c r="J385" s="25">
        <f t="shared" ref="J385:J387" si="805">I385*1.2</f>
        <v>259.32</v>
      </c>
      <c r="K385" s="25">
        <v>360.17</v>
      </c>
      <c r="L385" s="25">
        <f t="shared" ref="L385:L387" si="806">K385*1.2</f>
        <v>432.20400000000001</v>
      </c>
    </row>
    <row r="386" spans="1:12" outlineLevel="1" x14ac:dyDescent="0.25">
      <c r="A386" s="62"/>
      <c r="B386" s="33"/>
      <c r="C386" s="4" t="s">
        <v>414</v>
      </c>
      <c r="D386" s="2" t="s">
        <v>151</v>
      </c>
      <c r="E386" s="25">
        <v>699.15</v>
      </c>
      <c r="F386" s="25">
        <f t="shared" si="803"/>
        <v>838.9799999999999</v>
      </c>
      <c r="G386" s="25">
        <v>1048.73</v>
      </c>
      <c r="H386" s="25">
        <f t="shared" si="804"/>
        <v>1258.4759999999999</v>
      </c>
      <c r="I386" s="25">
        <v>209.75</v>
      </c>
      <c r="J386" s="25">
        <f t="shared" si="805"/>
        <v>251.7</v>
      </c>
      <c r="K386" s="25">
        <v>349.58</v>
      </c>
      <c r="L386" s="25">
        <f t="shared" si="806"/>
        <v>419.49599999999998</v>
      </c>
    </row>
    <row r="387" spans="1:12" outlineLevel="1" x14ac:dyDescent="0.25">
      <c r="A387" s="62"/>
      <c r="B387" s="37"/>
      <c r="C387" s="4" t="s">
        <v>415</v>
      </c>
      <c r="D387" s="2" t="s">
        <v>151</v>
      </c>
      <c r="E387" s="25">
        <v>686.44</v>
      </c>
      <c r="F387" s="25">
        <f t="shared" si="803"/>
        <v>823.72800000000007</v>
      </c>
      <c r="G387" s="25">
        <v>1029.6600000000001</v>
      </c>
      <c r="H387" s="25">
        <f t="shared" si="804"/>
        <v>1235.5920000000001</v>
      </c>
      <c r="I387" s="25">
        <v>205.93</v>
      </c>
      <c r="J387" s="25">
        <f t="shared" si="805"/>
        <v>247.11599999999999</v>
      </c>
      <c r="K387" s="25">
        <v>343.22</v>
      </c>
      <c r="L387" s="25">
        <f t="shared" si="806"/>
        <v>411.86400000000003</v>
      </c>
    </row>
    <row r="388" spans="1:12" outlineLevel="1" x14ac:dyDescent="0.25">
      <c r="A388" s="62"/>
      <c r="B388" s="37"/>
      <c r="C388" s="7" t="s">
        <v>416</v>
      </c>
      <c r="D388" s="2"/>
      <c r="E388" s="25"/>
      <c r="F388" s="25"/>
      <c r="G388" s="25"/>
      <c r="H388" s="25"/>
      <c r="I388" s="25"/>
      <c r="J388" s="25"/>
      <c r="K388" s="25"/>
      <c r="L388" s="38"/>
    </row>
    <row r="389" spans="1:12" outlineLevel="1" x14ac:dyDescent="0.25">
      <c r="A389" s="62"/>
      <c r="B389" s="37"/>
      <c r="C389" s="4" t="s">
        <v>413</v>
      </c>
      <c r="D389" s="2" t="s">
        <v>151</v>
      </c>
      <c r="E389" s="25">
        <v>694.92</v>
      </c>
      <c r="F389" s="25">
        <f t="shared" si="803"/>
        <v>833.90399999999988</v>
      </c>
      <c r="G389" s="25">
        <v>1042.3699999999999</v>
      </c>
      <c r="H389" s="25">
        <f t="shared" si="803"/>
        <v>1250.8439999999998</v>
      </c>
      <c r="I389" s="25">
        <v>208.47</v>
      </c>
      <c r="J389" s="25">
        <f t="shared" si="803"/>
        <v>250.16399999999999</v>
      </c>
      <c r="K389" s="25">
        <v>347.46</v>
      </c>
      <c r="L389" s="25">
        <f t="shared" si="803"/>
        <v>416.95199999999994</v>
      </c>
    </row>
    <row r="390" spans="1:12" outlineLevel="1" x14ac:dyDescent="0.25">
      <c r="A390" s="62"/>
      <c r="B390" s="37"/>
      <c r="C390" s="4" t="s">
        <v>414</v>
      </c>
      <c r="D390" s="2" t="s">
        <v>151</v>
      </c>
      <c r="E390" s="25">
        <v>677.97</v>
      </c>
      <c r="F390" s="25">
        <f t="shared" ref="F390" si="807">E390*1.2</f>
        <v>813.56399999999996</v>
      </c>
      <c r="G390" s="25">
        <v>1016.95</v>
      </c>
      <c r="H390" s="25">
        <f t="shared" ref="H390" si="808">G390*1.2</f>
        <v>1220.3399999999999</v>
      </c>
      <c r="I390" s="25">
        <v>203.39</v>
      </c>
      <c r="J390" s="25">
        <f t="shared" ref="J390" si="809">I390*1.2</f>
        <v>244.06799999999998</v>
      </c>
      <c r="K390" s="25">
        <v>338.98</v>
      </c>
      <c r="L390" s="25">
        <f t="shared" ref="L390" si="810">K390*1.2</f>
        <v>406.77600000000001</v>
      </c>
    </row>
    <row r="391" spans="1:12" outlineLevel="1" x14ac:dyDescent="0.25">
      <c r="A391" s="62"/>
      <c r="B391" s="37"/>
      <c r="C391" s="4" t="s">
        <v>415</v>
      </c>
      <c r="D391" s="2" t="s">
        <v>151</v>
      </c>
      <c r="E391" s="25">
        <v>669.49</v>
      </c>
      <c r="F391" s="25">
        <f t="shared" ref="F391:L393" si="811">E391*1.2</f>
        <v>803.38800000000003</v>
      </c>
      <c r="G391" s="25">
        <v>1004.24</v>
      </c>
      <c r="H391" s="25">
        <f t="shared" ref="H391" si="812">G391*1.2</f>
        <v>1205.088</v>
      </c>
      <c r="I391" s="25">
        <v>200.85</v>
      </c>
      <c r="J391" s="25">
        <f t="shared" ref="J391" si="813">I391*1.2</f>
        <v>241.01999999999998</v>
      </c>
      <c r="K391" s="25">
        <v>334.75</v>
      </c>
      <c r="L391" s="25">
        <f t="shared" ref="L391" si="814">K391*1.2</f>
        <v>401.7</v>
      </c>
    </row>
    <row r="392" spans="1:12" outlineLevel="1" x14ac:dyDescent="0.25">
      <c r="A392" s="62"/>
      <c r="B392" s="37"/>
      <c r="C392" s="7" t="s">
        <v>177</v>
      </c>
      <c r="D392" s="8"/>
      <c r="E392" s="25"/>
      <c r="F392" s="26"/>
      <c r="G392" s="25"/>
      <c r="H392" s="26"/>
      <c r="I392" s="25"/>
      <c r="J392" s="26"/>
      <c r="K392" s="25"/>
      <c r="L392" s="39"/>
    </row>
    <row r="393" spans="1:12" outlineLevel="1" x14ac:dyDescent="0.25">
      <c r="A393" s="62"/>
      <c r="B393" s="37"/>
      <c r="C393" s="4" t="s">
        <v>178</v>
      </c>
      <c r="D393" s="2" t="s">
        <v>151</v>
      </c>
      <c r="E393" s="25">
        <v>83.9</v>
      </c>
      <c r="F393" s="25">
        <f t="shared" si="811"/>
        <v>100.68</v>
      </c>
      <c r="G393" s="25">
        <v>125.85</v>
      </c>
      <c r="H393" s="25">
        <f t="shared" si="811"/>
        <v>151.01999999999998</v>
      </c>
      <c r="I393" s="25">
        <v>25.17</v>
      </c>
      <c r="J393" s="25">
        <f t="shared" si="811"/>
        <v>30.204000000000001</v>
      </c>
      <c r="K393" s="25">
        <v>41.95</v>
      </c>
      <c r="L393" s="25">
        <f t="shared" si="811"/>
        <v>50.34</v>
      </c>
    </row>
    <row r="394" spans="1:12" outlineLevel="1" x14ac:dyDescent="0.25">
      <c r="A394" s="62"/>
      <c r="B394" s="37"/>
      <c r="C394" s="4" t="s">
        <v>179</v>
      </c>
      <c r="D394" s="2" t="s">
        <v>151</v>
      </c>
      <c r="E394" s="25">
        <v>161.86000000000001</v>
      </c>
      <c r="F394" s="25">
        <f t="shared" ref="F394" si="815">E394*1.2</f>
        <v>194.232</v>
      </c>
      <c r="G394" s="25">
        <v>242.8</v>
      </c>
      <c r="H394" s="25">
        <f t="shared" ref="H394" si="816">G394*1.2</f>
        <v>291.36</v>
      </c>
      <c r="I394" s="25">
        <v>48.56</v>
      </c>
      <c r="J394" s="25">
        <f t="shared" ref="J394" si="817">I394*1.2</f>
        <v>58.271999999999998</v>
      </c>
      <c r="K394" s="25">
        <v>80.930000000000007</v>
      </c>
      <c r="L394" s="25">
        <f t="shared" ref="L394" si="818">K394*1.2</f>
        <v>97.116</v>
      </c>
    </row>
    <row r="395" spans="1:12" ht="15.75" outlineLevel="1" thickBot="1" x14ac:dyDescent="0.3">
      <c r="A395" s="62"/>
      <c r="B395" s="51"/>
      <c r="C395" s="52" t="s">
        <v>180</v>
      </c>
      <c r="D395" s="53" t="s">
        <v>151</v>
      </c>
      <c r="E395" s="25">
        <v>167.8</v>
      </c>
      <c r="F395" s="25">
        <f t="shared" ref="F395" si="819">E395*1.2</f>
        <v>201.36</v>
      </c>
      <c r="G395" s="25">
        <v>251.69</v>
      </c>
      <c r="H395" s="25">
        <f t="shared" ref="H395" si="820">G395*1.2</f>
        <v>302.02799999999996</v>
      </c>
      <c r="I395" s="25">
        <v>50.34</v>
      </c>
      <c r="J395" s="25">
        <f t="shared" ref="J395" si="821">I395*1.2</f>
        <v>60.408000000000001</v>
      </c>
      <c r="K395" s="25">
        <v>83.9</v>
      </c>
      <c r="L395" s="25">
        <f t="shared" ref="L395" si="822">K395*1.2</f>
        <v>100.68</v>
      </c>
    </row>
    <row r="396" spans="1:12" ht="16.5" thickBot="1" x14ac:dyDescent="0.3">
      <c r="A396" s="62"/>
      <c r="B396" s="54">
        <v>4</v>
      </c>
      <c r="C396" s="93" t="s">
        <v>418</v>
      </c>
      <c r="D396" s="94"/>
      <c r="E396" s="94"/>
      <c r="F396" s="94"/>
      <c r="G396" s="94"/>
      <c r="H396" s="94"/>
      <c r="I396" s="94"/>
      <c r="J396" s="94"/>
      <c r="K396" s="94"/>
      <c r="L396" s="95"/>
    </row>
    <row r="397" spans="1:12" ht="15.75" x14ac:dyDescent="0.25">
      <c r="A397" s="62"/>
      <c r="B397" s="90" t="s">
        <v>291</v>
      </c>
      <c r="C397" s="91"/>
      <c r="D397" s="91"/>
      <c r="E397" s="91"/>
      <c r="F397" s="91"/>
      <c r="G397" s="91"/>
      <c r="H397" s="91"/>
      <c r="I397" s="91"/>
      <c r="J397" s="91"/>
      <c r="K397" s="91"/>
      <c r="L397" s="92"/>
    </row>
    <row r="398" spans="1:12" outlineLevel="1" x14ac:dyDescent="0.25">
      <c r="A398" s="62"/>
      <c r="B398" s="31"/>
      <c r="C398" s="17" t="s">
        <v>297</v>
      </c>
      <c r="D398" s="15" t="s">
        <v>299</v>
      </c>
      <c r="E398" s="23">
        <v>254.24</v>
      </c>
      <c r="F398" s="25">
        <f t="shared" ref="F398:L401" si="823">E398*1.2</f>
        <v>305.08800000000002</v>
      </c>
      <c r="G398" s="23">
        <v>381.36</v>
      </c>
      <c r="H398" s="25">
        <f t="shared" ref="H398:H399" si="824">G398*1.2</f>
        <v>457.63200000000001</v>
      </c>
      <c r="I398" s="23">
        <v>76.27</v>
      </c>
      <c r="J398" s="25">
        <f t="shared" ref="J398:J399" si="825">I398*1.2</f>
        <v>91.523999999999987</v>
      </c>
      <c r="K398" s="23">
        <v>127.12</v>
      </c>
      <c r="L398" s="25">
        <f t="shared" ref="L398:L399" si="826">K398*1.2</f>
        <v>152.54400000000001</v>
      </c>
    </row>
    <row r="399" spans="1:12" outlineLevel="1" x14ac:dyDescent="0.25">
      <c r="A399" s="62"/>
      <c r="B399" s="33"/>
      <c r="C399" s="17" t="s">
        <v>298</v>
      </c>
      <c r="D399" s="15" t="s">
        <v>299</v>
      </c>
      <c r="E399" s="23">
        <v>296.61</v>
      </c>
      <c r="F399" s="25">
        <f t="shared" si="823"/>
        <v>355.93200000000002</v>
      </c>
      <c r="G399" s="23">
        <v>444.92</v>
      </c>
      <c r="H399" s="25">
        <f t="shared" si="824"/>
        <v>533.904</v>
      </c>
      <c r="I399" s="23">
        <v>88.98</v>
      </c>
      <c r="J399" s="25">
        <f t="shared" si="825"/>
        <v>106.776</v>
      </c>
      <c r="K399" s="23">
        <v>148.31</v>
      </c>
      <c r="L399" s="25">
        <f t="shared" si="826"/>
        <v>177.97200000000001</v>
      </c>
    </row>
    <row r="400" spans="1:12" ht="15.75" x14ac:dyDescent="0.25">
      <c r="A400" s="62"/>
      <c r="B400" s="87" t="s">
        <v>431</v>
      </c>
      <c r="C400" s="88"/>
      <c r="D400" s="88"/>
      <c r="E400" s="88"/>
      <c r="F400" s="88"/>
      <c r="G400" s="88"/>
      <c r="H400" s="88"/>
      <c r="I400" s="88"/>
      <c r="J400" s="88"/>
      <c r="K400" s="88"/>
      <c r="L400" s="89"/>
    </row>
    <row r="401" spans="1:12" ht="38.25" outlineLevel="1" x14ac:dyDescent="0.25">
      <c r="A401" s="62"/>
      <c r="B401" s="37"/>
      <c r="C401" s="5" t="s">
        <v>184</v>
      </c>
      <c r="D401" s="2" t="s">
        <v>185</v>
      </c>
      <c r="E401" s="25">
        <v>2118.64</v>
      </c>
      <c r="F401" s="25">
        <f t="shared" si="823"/>
        <v>2542.3679999999999</v>
      </c>
      <c r="G401" s="25">
        <v>3177.97</v>
      </c>
      <c r="H401" s="25">
        <f t="shared" si="823"/>
        <v>3813.5639999999994</v>
      </c>
      <c r="I401" s="25">
        <v>635.59</v>
      </c>
      <c r="J401" s="25">
        <f t="shared" si="823"/>
        <v>762.70799999999997</v>
      </c>
      <c r="K401" s="25">
        <v>1059.32</v>
      </c>
      <c r="L401" s="25">
        <f t="shared" si="823"/>
        <v>1271.184</v>
      </c>
    </row>
    <row r="402" spans="1:12" outlineLevel="1" x14ac:dyDescent="0.25">
      <c r="A402" s="62"/>
      <c r="B402" s="37"/>
      <c r="C402" s="5" t="s">
        <v>439</v>
      </c>
      <c r="D402" s="2" t="s">
        <v>185</v>
      </c>
      <c r="E402" s="25">
        <v>2796.61</v>
      </c>
      <c r="F402" s="25">
        <f t="shared" ref="F402" si="827">E402*1.2</f>
        <v>3355.9320000000002</v>
      </c>
      <c r="G402" s="25">
        <v>4194.92</v>
      </c>
      <c r="H402" s="25">
        <f t="shared" ref="H402" si="828">G402*1.2</f>
        <v>5033.9039999999995</v>
      </c>
      <c r="I402" s="25">
        <v>838.98</v>
      </c>
      <c r="J402" s="25">
        <f t="shared" ref="J402" si="829">I402*1.2</f>
        <v>1006.776</v>
      </c>
      <c r="K402" s="25">
        <v>1398.31</v>
      </c>
      <c r="L402" s="25">
        <f t="shared" ref="L402" si="830">K402*1.2</f>
        <v>1677.972</v>
      </c>
    </row>
    <row r="403" spans="1:12" outlineLevel="1" x14ac:dyDescent="0.25">
      <c r="A403" s="62"/>
      <c r="B403" s="37"/>
      <c r="C403" s="5" t="s">
        <v>186</v>
      </c>
      <c r="D403" s="2" t="s">
        <v>187</v>
      </c>
      <c r="E403" s="25">
        <v>1002.54</v>
      </c>
      <c r="F403" s="25">
        <f t="shared" ref="F403" si="831">E403*1.2</f>
        <v>1203.048</v>
      </c>
      <c r="G403" s="25">
        <v>1500</v>
      </c>
      <c r="H403" s="25">
        <f t="shared" ref="H403" si="832">G403*1.2</f>
        <v>1800</v>
      </c>
      <c r="I403" s="25">
        <v>300</v>
      </c>
      <c r="J403" s="25">
        <f t="shared" ref="J403" si="833">I403*1.2</f>
        <v>360</v>
      </c>
      <c r="K403" s="25">
        <v>500</v>
      </c>
      <c r="L403" s="25">
        <f t="shared" ref="L403" si="834">K403*1.2</f>
        <v>600</v>
      </c>
    </row>
    <row r="404" spans="1:12" outlineLevel="1" x14ac:dyDescent="0.25">
      <c r="A404" s="62"/>
      <c r="B404" s="37"/>
      <c r="C404" s="5" t="s">
        <v>200</v>
      </c>
      <c r="D404" s="2"/>
      <c r="E404" s="25"/>
      <c r="F404" s="25"/>
      <c r="G404" s="25"/>
      <c r="H404" s="25"/>
      <c r="I404" s="25"/>
      <c r="J404" s="25"/>
      <c r="K404" s="25"/>
      <c r="L404" s="38"/>
    </row>
    <row r="405" spans="1:12" outlineLevel="1" x14ac:dyDescent="0.25">
      <c r="A405" s="62"/>
      <c r="B405" s="37"/>
      <c r="C405" s="4" t="s">
        <v>201</v>
      </c>
      <c r="D405" s="8"/>
      <c r="E405" s="25"/>
      <c r="F405" s="26"/>
      <c r="G405" s="25"/>
      <c r="H405" s="26"/>
      <c r="I405" s="25"/>
      <c r="J405" s="26"/>
      <c r="K405" s="25"/>
      <c r="L405" s="39"/>
    </row>
    <row r="406" spans="1:12" outlineLevel="1" x14ac:dyDescent="0.25">
      <c r="A406" s="62"/>
      <c r="B406" s="37"/>
      <c r="C406" s="11" t="s">
        <v>202</v>
      </c>
      <c r="D406" s="2" t="s">
        <v>203</v>
      </c>
      <c r="E406" s="25">
        <v>1340.68</v>
      </c>
      <c r="F406" s="25">
        <f t="shared" ref="F406:L412" si="835">E406*1.2</f>
        <v>1608.816</v>
      </c>
      <c r="G406" s="25">
        <v>2008.47</v>
      </c>
      <c r="H406" s="25">
        <f t="shared" ref="H406:H407" si="836">G406*1.2</f>
        <v>2410.1639999999998</v>
      </c>
      <c r="I406" s="25">
        <v>401.69</v>
      </c>
      <c r="J406" s="25">
        <f t="shared" ref="J406:J407" si="837">I406*1.2</f>
        <v>482.02799999999996</v>
      </c>
      <c r="K406" s="25">
        <v>669.49</v>
      </c>
      <c r="L406" s="25">
        <f t="shared" ref="L406:L407" si="838">K406*1.2</f>
        <v>803.38800000000003</v>
      </c>
    </row>
    <row r="407" spans="1:12" outlineLevel="1" x14ac:dyDescent="0.25">
      <c r="A407" s="62"/>
      <c r="B407" s="37"/>
      <c r="C407" s="11" t="s">
        <v>204</v>
      </c>
      <c r="D407" s="2" t="s">
        <v>203</v>
      </c>
      <c r="E407" s="25">
        <v>2211.86</v>
      </c>
      <c r="F407" s="25">
        <f t="shared" si="835"/>
        <v>2654.232</v>
      </c>
      <c r="G407" s="25">
        <v>3317.8</v>
      </c>
      <c r="H407" s="25">
        <f t="shared" si="836"/>
        <v>3981.36</v>
      </c>
      <c r="I407" s="25">
        <v>663.56</v>
      </c>
      <c r="J407" s="25">
        <f t="shared" si="837"/>
        <v>796.27199999999993</v>
      </c>
      <c r="K407" s="25">
        <v>1105.93</v>
      </c>
      <c r="L407" s="25">
        <f t="shared" si="838"/>
        <v>1327.116</v>
      </c>
    </row>
    <row r="408" spans="1:12" outlineLevel="1" x14ac:dyDescent="0.25">
      <c r="A408" s="62"/>
      <c r="B408" s="37"/>
      <c r="C408" s="4" t="s">
        <v>205</v>
      </c>
      <c r="D408" s="2"/>
      <c r="E408" s="25"/>
      <c r="F408" s="25"/>
      <c r="G408" s="25"/>
      <c r="H408" s="25"/>
      <c r="I408" s="25"/>
      <c r="J408" s="25"/>
      <c r="K408" s="25"/>
      <c r="L408" s="38"/>
    </row>
    <row r="409" spans="1:12" outlineLevel="1" x14ac:dyDescent="0.25">
      <c r="A409" s="62"/>
      <c r="B409" s="37"/>
      <c r="C409" s="11" t="s">
        <v>202</v>
      </c>
      <c r="D409" s="2" t="s">
        <v>203</v>
      </c>
      <c r="E409" s="25">
        <v>680.51</v>
      </c>
      <c r="F409" s="25">
        <f t="shared" si="835"/>
        <v>816.61199999999997</v>
      </c>
      <c r="G409" s="25">
        <v>1016.95</v>
      </c>
      <c r="H409" s="25">
        <f t="shared" si="835"/>
        <v>1220.3399999999999</v>
      </c>
      <c r="I409" s="25">
        <v>203.39</v>
      </c>
      <c r="J409" s="25">
        <f t="shared" si="835"/>
        <v>244.06799999999998</v>
      </c>
      <c r="K409" s="25">
        <v>338.98</v>
      </c>
      <c r="L409" s="25">
        <f t="shared" si="835"/>
        <v>406.77600000000001</v>
      </c>
    </row>
    <row r="410" spans="1:12" outlineLevel="1" x14ac:dyDescent="0.25">
      <c r="A410" s="62"/>
      <c r="B410" s="37"/>
      <c r="C410" s="11" t="s">
        <v>204</v>
      </c>
      <c r="D410" s="2" t="s">
        <v>203</v>
      </c>
      <c r="E410" s="25">
        <v>714.41</v>
      </c>
      <c r="F410" s="25">
        <f t="shared" si="835"/>
        <v>857.29199999999992</v>
      </c>
      <c r="G410" s="25">
        <v>1080.51</v>
      </c>
      <c r="H410" s="25">
        <f t="shared" si="835"/>
        <v>1296.6119999999999</v>
      </c>
      <c r="I410" s="25">
        <v>216.1</v>
      </c>
      <c r="J410" s="25">
        <f t="shared" si="835"/>
        <v>259.32</v>
      </c>
      <c r="K410" s="25">
        <v>360.17</v>
      </c>
      <c r="L410" s="25">
        <f t="shared" si="835"/>
        <v>432.20400000000001</v>
      </c>
    </row>
    <row r="411" spans="1:12" outlineLevel="1" x14ac:dyDescent="0.25">
      <c r="A411" s="62"/>
      <c r="B411" s="37"/>
      <c r="C411" s="7" t="s">
        <v>181</v>
      </c>
      <c r="D411" s="8"/>
      <c r="E411" s="25"/>
      <c r="F411" s="26"/>
      <c r="G411" s="25"/>
      <c r="H411" s="26"/>
      <c r="I411" s="25"/>
      <c r="J411" s="26"/>
      <c r="K411" s="25"/>
      <c r="L411" s="39"/>
    </row>
    <row r="412" spans="1:12" outlineLevel="1" x14ac:dyDescent="0.25">
      <c r="A412" s="62"/>
      <c r="B412" s="37"/>
      <c r="C412" s="4" t="s">
        <v>182</v>
      </c>
      <c r="D412" s="2" t="s">
        <v>0</v>
      </c>
      <c r="E412" s="25">
        <v>429.66</v>
      </c>
      <c r="F412" s="25">
        <f t="shared" si="835"/>
        <v>515.59199999999998</v>
      </c>
      <c r="G412" s="25">
        <v>635.59</v>
      </c>
      <c r="H412" s="25">
        <f t="shared" si="835"/>
        <v>762.70799999999997</v>
      </c>
      <c r="I412" s="25">
        <v>127.12</v>
      </c>
      <c r="J412" s="25">
        <f t="shared" si="835"/>
        <v>152.54400000000001</v>
      </c>
      <c r="K412" s="25">
        <v>211.86</v>
      </c>
      <c r="L412" s="25">
        <f t="shared" si="835"/>
        <v>254.232</v>
      </c>
    </row>
    <row r="413" spans="1:12" outlineLevel="1" x14ac:dyDescent="0.25">
      <c r="A413" s="62"/>
      <c r="B413" s="37"/>
      <c r="C413" s="4" t="s">
        <v>183</v>
      </c>
      <c r="D413" s="2" t="s">
        <v>0</v>
      </c>
      <c r="E413" s="25">
        <v>372.88</v>
      </c>
      <c r="F413" s="25">
        <f t="shared" ref="F413" si="839">E413*1.2</f>
        <v>447.45599999999996</v>
      </c>
      <c r="G413" s="25">
        <v>559.32000000000005</v>
      </c>
      <c r="H413" s="25">
        <f t="shared" ref="H413" si="840">G413*1.2</f>
        <v>671.18400000000008</v>
      </c>
      <c r="I413" s="25">
        <v>111.86</v>
      </c>
      <c r="J413" s="25">
        <f t="shared" ref="J413" si="841">I413*1.2</f>
        <v>134.232</v>
      </c>
      <c r="K413" s="25">
        <v>186.44</v>
      </c>
      <c r="L413" s="25">
        <f t="shared" ref="L413" si="842">K413*1.2</f>
        <v>223.72799999999998</v>
      </c>
    </row>
    <row r="414" spans="1:12" outlineLevel="1" x14ac:dyDescent="0.25">
      <c r="A414" s="62"/>
      <c r="B414" s="37"/>
      <c r="C414" s="5" t="s">
        <v>188</v>
      </c>
      <c r="D414" s="2" t="s">
        <v>0</v>
      </c>
      <c r="E414" s="25">
        <v>360.17</v>
      </c>
      <c r="F414" s="25">
        <f t="shared" ref="F414" si="843">E414*1.2</f>
        <v>432.20400000000001</v>
      </c>
      <c r="G414" s="25">
        <v>540.25</v>
      </c>
      <c r="H414" s="25">
        <f t="shared" ref="H414" si="844">G414*1.2</f>
        <v>648.29999999999995</v>
      </c>
      <c r="I414" s="25">
        <v>108.05</v>
      </c>
      <c r="J414" s="25">
        <f t="shared" ref="J414" si="845">I414*1.2</f>
        <v>129.66</v>
      </c>
      <c r="K414" s="25">
        <v>180.08</v>
      </c>
      <c r="L414" s="25">
        <f t="shared" ref="L414" si="846">K414*1.2</f>
        <v>216.096</v>
      </c>
    </row>
    <row r="415" spans="1:12" outlineLevel="1" x14ac:dyDescent="0.25">
      <c r="A415" s="62"/>
      <c r="B415" s="37"/>
      <c r="C415" s="5" t="s">
        <v>437</v>
      </c>
      <c r="D415" s="2" t="s">
        <v>190</v>
      </c>
      <c r="E415" s="25">
        <v>70.34</v>
      </c>
      <c r="F415" s="25">
        <f t="shared" ref="F415" si="847">E415*1.2</f>
        <v>84.408000000000001</v>
      </c>
      <c r="G415" s="25">
        <v>105.51</v>
      </c>
      <c r="H415" s="25">
        <f t="shared" ref="H415" si="848">G415*1.2</f>
        <v>126.61199999999999</v>
      </c>
      <c r="I415" s="25">
        <v>21.1</v>
      </c>
      <c r="J415" s="25">
        <f t="shared" ref="J415" si="849">I415*1.2</f>
        <v>25.32</v>
      </c>
      <c r="K415" s="25">
        <v>35.17</v>
      </c>
      <c r="L415" s="25">
        <f t="shared" ref="L415" si="850">K415*1.2</f>
        <v>42.204000000000001</v>
      </c>
    </row>
    <row r="416" spans="1:12" outlineLevel="1" x14ac:dyDescent="0.25">
      <c r="A416" s="62"/>
      <c r="B416" s="37"/>
      <c r="C416" s="5" t="s">
        <v>424</v>
      </c>
      <c r="D416" s="2" t="s">
        <v>190</v>
      </c>
      <c r="E416" s="25">
        <v>169.49</v>
      </c>
      <c r="F416" s="25">
        <f t="shared" ref="F416:L418" si="851">E416*1.2</f>
        <v>203.38800000000001</v>
      </c>
      <c r="G416" s="25">
        <v>254.24</v>
      </c>
      <c r="H416" s="25">
        <f t="shared" ref="H416" si="852">G416*1.2</f>
        <v>305.08800000000002</v>
      </c>
      <c r="I416" s="25">
        <v>50.85</v>
      </c>
      <c r="J416" s="25">
        <f t="shared" ref="J416" si="853">I416*1.2</f>
        <v>61.019999999999996</v>
      </c>
      <c r="K416" s="25">
        <v>84.75</v>
      </c>
      <c r="L416" s="25">
        <f t="shared" ref="L416" si="854">K416*1.2</f>
        <v>101.7</v>
      </c>
    </row>
    <row r="417" spans="1:12" outlineLevel="1" x14ac:dyDescent="0.25">
      <c r="A417" s="62"/>
      <c r="B417" s="37"/>
      <c r="C417" s="5" t="s">
        <v>206</v>
      </c>
      <c r="D417" s="2"/>
      <c r="E417" s="25"/>
      <c r="F417" s="25"/>
      <c r="G417" s="25"/>
      <c r="H417" s="25"/>
      <c r="I417" s="25"/>
      <c r="J417" s="25"/>
      <c r="K417" s="25"/>
      <c r="L417" s="38"/>
    </row>
    <row r="418" spans="1:12" outlineLevel="1" x14ac:dyDescent="0.25">
      <c r="A418" s="62"/>
      <c r="B418" s="37"/>
      <c r="C418" s="4" t="s">
        <v>207</v>
      </c>
      <c r="D418" s="2" t="s">
        <v>208</v>
      </c>
      <c r="E418" s="25">
        <v>627.12</v>
      </c>
      <c r="F418" s="25">
        <f t="shared" si="851"/>
        <v>752.54399999999998</v>
      </c>
      <c r="G418" s="25">
        <v>940.68</v>
      </c>
      <c r="H418" s="25">
        <f t="shared" si="851"/>
        <v>1128.8159999999998</v>
      </c>
      <c r="I418" s="25">
        <v>188.14</v>
      </c>
      <c r="J418" s="25">
        <f t="shared" si="851"/>
        <v>225.76799999999997</v>
      </c>
      <c r="K418" s="25">
        <v>313.56</v>
      </c>
      <c r="L418" s="25">
        <f t="shared" si="851"/>
        <v>376.27199999999999</v>
      </c>
    </row>
    <row r="419" spans="1:12" outlineLevel="1" x14ac:dyDescent="0.25">
      <c r="A419" s="62"/>
      <c r="B419" s="37"/>
      <c r="C419" s="4" t="s">
        <v>209</v>
      </c>
      <c r="D419" s="2" t="s">
        <v>208</v>
      </c>
      <c r="E419" s="25">
        <v>118.64</v>
      </c>
      <c r="F419" s="25">
        <f t="shared" ref="F419" si="855">E419*1.2</f>
        <v>142.36799999999999</v>
      </c>
      <c r="G419" s="25">
        <v>177.97</v>
      </c>
      <c r="H419" s="25">
        <f t="shared" ref="H419" si="856">G419*1.2</f>
        <v>213.56399999999999</v>
      </c>
      <c r="I419" s="25">
        <v>35.590000000000003</v>
      </c>
      <c r="J419" s="25">
        <f t="shared" ref="J419" si="857">I419*1.2</f>
        <v>42.708000000000006</v>
      </c>
      <c r="K419" s="25">
        <v>59.32</v>
      </c>
      <c r="L419" s="25">
        <f t="shared" ref="L419" si="858">K419*1.2</f>
        <v>71.183999999999997</v>
      </c>
    </row>
    <row r="420" spans="1:12" outlineLevel="1" x14ac:dyDescent="0.25">
      <c r="A420" s="62"/>
      <c r="B420" s="37"/>
      <c r="C420" s="7" t="s">
        <v>430</v>
      </c>
      <c r="D420" s="8" t="s">
        <v>429</v>
      </c>
      <c r="E420" s="25">
        <v>338.98</v>
      </c>
      <c r="F420" s="25">
        <f t="shared" ref="F420" si="859">E420*1.2</f>
        <v>406.77600000000001</v>
      </c>
      <c r="G420" s="25">
        <v>508.47</v>
      </c>
      <c r="H420" s="25">
        <f t="shared" ref="H420" si="860">G420*1.2</f>
        <v>610.16399999999999</v>
      </c>
      <c r="I420" s="25">
        <v>101.69</v>
      </c>
      <c r="J420" s="25">
        <f t="shared" ref="J420" si="861">I420*1.2</f>
        <v>122.02799999999999</v>
      </c>
      <c r="K420" s="25">
        <v>169.49</v>
      </c>
      <c r="L420" s="25">
        <f t="shared" ref="L420" si="862">K420*1.2</f>
        <v>203.38800000000001</v>
      </c>
    </row>
    <row r="421" spans="1:12" outlineLevel="1" x14ac:dyDescent="0.25">
      <c r="A421" s="62"/>
      <c r="B421" s="37"/>
      <c r="C421" s="7" t="s">
        <v>438</v>
      </c>
      <c r="D421" s="8" t="s">
        <v>429</v>
      </c>
      <c r="E421" s="25">
        <v>254.24</v>
      </c>
      <c r="F421" s="25">
        <f t="shared" ref="F421" si="863">E421*1.2</f>
        <v>305.08800000000002</v>
      </c>
      <c r="G421" s="25">
        <v>381.36</v>
      </c>
      <c r="H421" s="25">
        <f t="shared" ref="H421" si="864">G421*1.2</f>
        <v>457.63200000000001</v>
      </c>
      <c r="I421" s="25">
        <v>76.27</v>
      </c>
      <c r="J421" s="25">
        <f t="shared" ref="J421" si="865">I421*1.2</f>
        <v>91.523999999999987</v>
      </c>
      <c r="K421" s="25">
        <v>127.12</v>
      </c>
      <c r="L421" s="25">
        <f t="shared" ref="L421" si="866">K421*1.2</f>
        <v>152.54400000000001</v>
      </c>
    </row>
    <row r="422" spans="1:12" outlineLevel="1" x14ac:dyDescent="0.25">
      <c r="A422" s="62"/>
      <c r="B422" s="37"/>
      <c r="C422" s="7" t="s">
        <v>426</v>
      </c>
      <c r="D422" s="8" t="s">
        <v>427</v>
      </c>
      <c r="E422" s="25">
        <v>338.98</v>
      </c>
      <c r="F422" s="25">
        <f t="shared" ref="F422" si="867">E422*1.2</f>
        <v>406.77600000000001</v>
      </c>
      <c r="G422" s="25">
        <v>508.47</v>
      </c>
      <c r="H422" s="25">
        <f t="shared" ref="H422" si="868">G422*1.2</f>
        <v>610.16399999999999</v>
      </c>
      <c r="I422" s="25">
        <v>101.69</v>
      </c>
      <c r="J422" s="25">
        <f t="shared" ref="J422" si="869">I422*1.2</f>
        <v>122.02799999999999</v>
      </c>
      <c r="K422" s="25">
        <v>169.49</v>
      </c>
      <c r="L422" s="25">
        <f t="shared" ref="L422" si="870">K422*1.2</f>
        <v>203.38800000000001</v>
      </c>
    </row>
    <row r="423" spans="1:12" outlineLevel="1" x14ac:dyDescent="0.25">
      <c r="A423" s="62"/>
      <c r="B423" s="37"/>
      <c r="C423" s="7" t="s">
        <v>425</v>
      </c>
      <c r="D423" s="8" t="s">
        <v>427</v>
      </c>
      <c r="E423" s="25">
        <v>483.05</v>
      </c>
      <c r="F423" s="25">
        <f t="shared" ref="F423:L425" si="871">E423*1.2</f>
        <v>579.66</v>
      </c>
      <c r="G423" s="25">
        <v>724.58</v>
      </c>
      <c r="H423" s="25">
        <f t="shared" ref="H423" si="872">G423*1.2</f>
        <v>869.49599999999998</v>
      </c>
      <c r="I423" s="25">
        <v>144.91999999999999</v>
      </c>
      <c r="J423" s="25">
        <f t="shared" ref="J423" si="873">I423*1.2</f>
        <v>173.90399999999997</v>
      </c>
      <c r="K423" s="25">
        <v>241.53</v>
      </c>
      <c r="L423" s="25">
        <f t="shared" ref="L423" si="874">K423*1.2</f>
        <v>289.83600000000001</v>
      </c>
    </row>
    <row r="424" spans="1:12" ht="15.75" x14ac:dyDescent="0.25">
      <c r="A424" s="62"/>
      <c r="B424" s="87" t="s">
        <v>428</v>
      </c>
      <c r="C424" s="88"/>
      <c r="D424" s="88"/>
      <c r="E424" s="88"/>
      <c r="F424" s="88"/>
      <c r="G424" s="88"/>
      <c r="H424" s="88"/>
      <c r="I424" s="88"/>
      <c r="J424" s="88"/>
      <c r="K424" s="88"/>
      <c r="L424" s="89"/>
    </row>
    <row r="425" spans="1:12" outlineLevel="1" x14ac:dyDescent="0.25">
      <c r="A425" s="62"/>
      <c r="B425" s="37"/>
      <c r="C425" s="5" t="s">
        <v>422</v>
      </c>
      <c r="D425" s="2" t="s">
        <v>0</v>
      </c>
      <c r="E425" s="25">
        <v>127.12</v>
      </c>
      <c r="F425" s="25">
        <f t="shared" si="871"/>
        <v>152.54400000000001</v>
      </c>
      <c r="G425" s="25">
        <v>190.68</v>
      </c>
      <c r="H425" s="25">
        <f t="shared" si="871"/>
        <v>228.816</v>
      </c>
      <c r="I425" s="25">
        <v>38.14</v>
      </c>
      <c r="J425" s="25">
        <f t="shared" si="871"/>
        <v>45.768000000000001</v>
      </c>
      <c r="K425" s="25">
        <v>63.56</v>
      </c>
      <c r="L425" s="25">
        <f t="shared" si="871"/>
        <v>76.272000000000006</v>
      </c>
    </row>
    <row r="426" spans="1:12" outlineLevel="1" x14ac:dyDescent="0.25">
      <c r="A426" s="62"/>
      <c r="B426" s="37"/>
      <c r="C426" s="5" t="s">
        <v>423</v>
      </c>
      <c r="D426" s="2" t="s">
        <v>0</v>
      </c>
      <c r="E426" s="25">
        <v>127.12</v>
      </c>
      <c r="F426" s="25">
        <f t="shared" ref="F426" si="875">E426*1.2</f>
        <v>152.54400000000001</v>
      </c>
      <c r="G426" s="25">
        <v>190.68</v>
      </c>
      <c r="H426" s="25">
        <f t="shared" ref="H426" si="876">G426*1.2</f>
        <v>228.816</v>
      </c>
      <c r="I426" s="25">
        <v>38.14</v>
      </c>
      <c r="J426" s="25">
        <f t="shared" ref="J426" si="877">I426*1.2</f>
        <v>45.768000000000001</v>
      </c>
      <c r="K426" s="25">
        <v>63.56</v>
      </c>
      <c r="L426" s="25">
        <f t="shared" ref="L426" si="878">K426*1.2</f>
        <v>76.272000000000006</v>
      </c>
    </row>
    <row r="427" spans="1:12" outlineLevel="1" x14ac:dyDescent="0.25">
      <c r="A427" s="62"/>
      <c r="B427" s="37"/>
      <c r="C427" s="5" t="s">
        <v>433</v>
      </c>
      <c r="D427" s="2" t="s">
        <v>0</v>
      </c>
      <c r="E427" s="25">
        <v>203.39</v>
      </c>
      <c r="F427" s="25">
        <f t="shared" ref="F427" si="879">E427*1.2</f>
        <v>244.06799999999998</v>
      </c>
      <c r="G427" s="25">
        <v>305.08</v>
      </c>
      <c r="H427" s="25">
        <f t="shared" ref="H427" si="880">G427*1.2</f>
        <v>366.09599999999995</v>
      </c>
      <c r="I427" s="25">
        <v>61.02</v>
      </c>
      <c r="J427" s="25">
        <f t="shared" ref="J427" si="881">I427*1.2</f>
        <v>73.224000000000004</v>
      </c>
      <c r="K427" s="25">
        <v>101.69</v>
      </c>
      <c r="L427" s="25">
        <f t="shared" ref="L427" si="882">K427*1.2</f>
        <v>122.02799999999999</v>
      </c>
    </row>
    <row r="428" spans="1:12" outlineLevel="1" x14ac:dyDescent="0.25">
      <c r="A428" s="62"/>
      <c r="B428" s="37"/>
      <c r="C428" s="5" t="s">
        <v>434</v>
      </c>
      <c r="D428" s="2" t="s">
        <v>0</v>
      </c>
      <c r="E428" s="25">
        <v>110.17</v>
      </c>
      <c r="F428" s="25">
        <f t="shared" ref="F428:L432" si="883">E428*1.2</f>
        <v>132.20400000000001</v>
      </c>
      <c r="G428" s="25">
        <v>165.25</v>
      </c>
      <c r="H428" s="25">
        <f t="shared" ref="H428" si="884">G428*1.2</f>
        <v>198.29999999999998</v>
      </c>
      <c r="I428" s="25">
        <v>33.049999999999997</v>
      </c>
      <c r="J428" s="25">
        <f t="shared" ref="J428" si="885">I428*1.2</f>
        <v>39.659999999999997</v>
      </c>
      <c r="K428" s="25">
        <v>55.08</v>
      </c>
      <c r="L428" s="25">
        <f t="shared" ref="L428" si="886">K428*1.2</f>
        <v>66.095999999999989</v>
      </c>
    </row>
    <row r="429" spans="1:12" ht="15.75" x14ac:dyDescent="0.25">
      <c r="A429" s="62"/>
      <c r="B429" s="87" t="s">
        <v>435</v>
      </c>
      <c r="C429" s="88"/>
      <c r="D429" s="88"/>
      <c r="E429" s="88"/>
      <c r="F429" s="88"/>
      <c r="G429" s="88"/>
      <c r="H429" s="88"/>
      <c r="I429" s="88"/>
      <c r="J429" s="88"/>
      <c r="K429" s="88"/>
      <c r="L429" s="89"/>
    </row>
    <row r="430" spans="1:12" outlineLevel="1" x14ac:dyDescent="0.25">
      <c r="A430" s="62"/>
      <c r="B430" s="37"/>
      <c r="C430" s="7" t="s">
        <v>191</v>
      </c>
      <c r="D430" s="8" t="s">
        <v>192</v>
      </c>
      <c r="E430" s="26">
        <v>288.14</v>
      </c>
      <c r="F430" s="25">
        <f t="shared" si="883"/>
        <v>345.76799999999997</v>
      </c>
      <c r="G430" s="26">
        <v>432.2</v>
      </c>
      <c r="H430" s="25">
        <f t="shared" si="883"/>
        <v>518.64</v>
      </c>
      <c r="I430" s="26">
        <v>86.44</v>
      </c>
      <c r="J430" s="25">
        <f t="shared" si="883"/>
        <v>103.72799999999999</v>
      </c>
      <c r="K430" s="26">
        <v>144.07</v>
      </c>
      <c r="L430" s="25">
        <f t="shared" si="883"/>
        <v>172.88399999999999</v>
      </c>
    </row>
    <row r="431" spans="1:12" outlineLevel="1" x14ac:dyDescent="0.25">
      <c r="A431" s="62"/>
      <c r="B431" s="37"/>
      <c r="C431" s="7" t="s">
        <v>193</v>
      </c>
      <c r="D431" s="8"/>
      <c r="E431" s="26"/>
      <c r="F431" s="26"/>
      <c r="G431" s="26"/>
      <c r="H431" s="26"/>
      <c r="I431" s="26"/>
      <c r="J431" s="26"/>
      <c r="K431" s="26"/>
      <c r="L431" s="39"/>
    </row>
    <row r="432" spans="1:12" outlineLevel="1" x14ac:dyDescent="0.25">
      <c r="A432" s="62"/>
      <c r="B432" s="37"/>
      <c r="C432" s="4" t="s">
        <v>194</v>
      </c>
      <c r="D432" s="8" t="s">
        <v>195</v>
      </c>
      <c r="E432" s="26">
        <v>449.15</v>
      </c>
      <c r="F432" s="25">
        <f t="shared" si="883"/>
        <v>538.9799999999999</v>
      </c>
      <c r="G432" s="26">
        <v>673.73</v>
      </c>
      <c r="H432" s="25">
        <f t="shared" si="883"/>
        <v>808.476</v>
      </c>
      <c r="I432" s="26">
        <v>134.75</v>
      </c>
      <c r="J432" s="25">
        <f t="shared" si="883"/>
        <v>161.69999999999999</v>
      </c>
      <c r="K432" s="26">
        <v>224.58</v>
      </c>
      <c r="L432" s="25">
        <f t="shared" si="883"/>
        <v>269.49599999999998</v>
      </c>
    </row>
    <row r="433" spans="1:12" outlineLevel="1" x14ac:dyDescent="0.25">
      <c r="A433" s="62"/>
      <c r="B433" s="37"/>
      <c r="C433" s="4" t="s">
        <v>196</v>
      </c>
      <c r="D433" s="8" t="s">
        <v>195</v>
      </c>
      <c r="E433" s="26">
        <v>711.86</v>
      </c>
      <c r="F433" s="25">
        <f t="shared" ref="F433" si="887">E433*1.2</f>
        <v>854.23199999999997</v>
      </c>
      <c r="G433" s="26">
        <v>1067.8</v>
      </c>
      <c r="H433" s="25">
        <f t="shared" ref="H433" si="888">G433*1.2</f>
        <v>1281.3599999999999</v>
      </c>
      <c r="I433" s="26">
        <v>213.56</v>
      </c>
      <c r="J433" s="25">
        <f t="shared" ref="J433" si="889">I433*1.2</f>
        <v>256.27199999999999</v>
      </c>
      <c r="K433" s="26">
        <v>355.93</v>
      </c>
      <c r="L433" s="25">
        <f t="shared" ref="L433" si="890">K433*1.2</f>
        <v>427.11599999999999</v>
      </c>
    </row>
    <row r="434" spans="1:12" outlineLevel="1" x14ac:dyDescent="0.25">
      <c r="A434" s="62"/>
      <c r="B434" s="37"/>
      <c r="C434" s="7" t="s">
        <v>197</v>
      </c>
      <c r="D434" s="8" t="s">
        <v>198</v>
      </c>
      <c r="E434" s="26">
        <v>694.92</v>
      </c>
      <c r="F434" s="25">
        <f t="shared" ref="F434" si="891">E434*1.2</f>
        <v>833.90399999999988</v>
      </c>
      <c r="G434" s="26">
        <v>1042.3699999999999</v>
      </c>
      <c r="H434" s="25">
        <f t="shared" ref="H434" si="892">G434*1.2</f>
        <v>1250.8439999999998</v>
      </c>
      <c r="I434" s="26">
        <v>208.47</v>
      </c>
      <c r="J434" s="25">
        <f t="shared" ref="J434" si="893">I434*1.2</f>
        <v>250.16399999999999</v>
      </c>
      <c r="K434" s="26">
        <v>347.46</v>
      </c>
      <c r="L434" s="25">
        <f t="shared" ref="L434" si="894">K434*1.2</f>
        <v>416.95199999999994</v>
      </c>
    </row>
    <row r="435" spans="1:12" outlineLevel="1" x14ac:dyDescent="0.25">
      <c r="A435" s="62"/>
      <c r="B435" s="37"/>
      <c r="C435" s="7" t="s">
        <v>436</v>
      </c>
      <c r="D435" s="8" t="s">
        <v>199</v>
      </c>
      <c r="E435" s="26">
        <v>101.69</v>
      </c>
      <c r="F435" s="25">
        <f t="shared" ref="F435" si="895">E435*1.2</f>
        <v>122.02799999999999</v>
      </c>
      <c r="G435" s="26">
        <v>152.54</v>
      </c>
      <c r="H435" s="25">
        <f t="shared" ref="H435" si="896">G435*1.2</f>
        <v>183.04799999999997</v>
      </c>
      <c r="I435" s="26">
        <v>30.51</v>
      </c>
      <c r="J435" s="25">
        <f t="shared" ref="J435" si="897">I435*1.2</f>
        <v>36.612000000000002</v>
      </c>
      <c r="K435" s="26">
        <v>50.85</v>
      </c>
      <c r="L435" s="25">
        <f t="shared" ref="L435" si="898">K435*1.2</f>
        <v>61.019999999999996</v>
      </c>
    </row>
    <row r="436" spans="1:12" outlineLevel="1" x14ac:dyDescent="0.25">
      <c r="A436" s="62"/>
      <c r="B436" s="37"/>
      <c r="C436" s="7" t="s">
        <v>440</v>
      </c>
      <c r="D436" s="8" t="s">
        <v>441</v>
      </c>
      <c r="E436" s="26">
        <v>63.56</v>
      </c>
      <c r="F436" s="25">
        <f t="shared" ref="F436" si="899">E436*1.2</f>
        <v>76.272000000000006</v>
      </c>
      <c r="G436" s="26">
        <v>95.34</v>
      </c>
      <c r="H436" s="25">
        <f t="shared" ref="H436" si="900">G436*1.2</f>
        <v>114.408</v>
      </c>
      <c r="I436" s="26">
        <v>19.07</v>
      </c>
      <c r="J436" s="25">
        <f t="shared" ref="J436" si="901">I436*1.2</f>
        <v>22.884</v>
      </c>
      <c r="K436" s="26">
        <v>31.78</v>
      </c>
      <c r="L436" s="25">
        <f t="shared" ref="L436" si="902">K436*1.2</f>
        <v>38.136000000000003</v>
      </c>
    </row>
    <row r="437" spans="1:12" outlineLevel="1" x14ac:dyDescent="0.25">
      <c r="A437" s="62"/>
      <c r="B437" s="37"/>
      <c r="C437" s="7" t="s">
        <v>210</v>
      </c>
      <c r="D437" s="8" t="s">
        <v>151</v>
      </c>
      <c r="E437" s="26">
        <v>389.83</v>
      </c>
      <c r="F437" s="25">
        <f t="shared" ref="F437:L439" si="903">E437*1.2</f>
        <v>467.79599999999994</v>
      </c>
      <c r="G437" s="26">
        <v>584.75</v>
      </c>
      <c r="H437" s="25">
        <f t="shared" ref="H437" si="904">G437*1.2</f>
        <v>701.69999999999993</v>
      </c>
      <c r="I437" s="26">
        <v>116.95</v>
      </c>
      <c r="J437" s="25">
        <f t="shared" ref="J437" si="905">I437*1.2</f>
        <v>140.34</v>
      </c>
      <c r="K437" s="26">
        <v>194.92</v>
      </c>
      <c r="L437" s="25">
        <f t="shared" ref="L437" si="906">K437*1.2</f>
        <v>233.90399999999997</v>
      </c>
    </row>
    <row r="438" spans="1:12" ht="15.75" x14ac:dyDescent="0.25">
      <c r="A438" s="62"/>
      <c r="B438" s="87" t="s">
        <v>432</v>
      </c>
      <c r="C438" s="88"/>
      <c r="D438" s="88"/>
      <c r="E438" s="88"/>
      <c r="F438" s="88"/>
      <c r="G438" s="88"/>
      <c r="H438" s="88"/>
      <c r="I438" s="88"/>
      <c r="J438" s="88"/>
      <c r="K438" s="88"/>
      <c r="L438" s="89"/>
    </row>
    <row r="439" spans="1:12" outlineLevel="1" x14ac:dyDescent="0.25">
      <c r="A439" s="62"/>
      <c r="B439" s="37"/>
      <c r="C439" s="7" t="s">
        <v>458</v>
      </c>
      <c r="D439" s="8" t="s">
        <v>189</v>
      </c>
      <c r="E439" s="26">
        <v>593.22</v>
      </c>
      <c r="F439" s="25">
        <f t="shared" si="903"/>
        <v>711.86400000000003</v>
      </c>
      <c r="G439" s="26">
        <v>889.83</v>
      </c>
      <c r="H439" s="25">
        <f t="shared" si="903"/>
        <v>1067.796</v>
      </c>
      <c r="I439" s="26">
        <v>177.97</v>
      </c>
      <c r="J439" s="25">
        <f t="shared" si="903"/>
        <v>213.56399999999999</v>
      </c>
      <c r="K439" s="26">
        <v>296.61</v>
      </c>
      <c r="L439" s="25">
        <f t="shared" si="903"/>
        <v>355.93200000000002</v>
      </c>
    </row>
    <row r="440" spans="1:12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</row>
    <row r="441" spans="1:12" x14ac:dyDescent="0.25">
      <c r="A441" s="62"/>
      <c r="B441" s="55" t="s">
        <v>460</v>
      </c>
      <c r="C441" s="56" t="s">
        <v>459</v>
      </c>
      <c r="D441" s="20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25">
      <c r="A442" s="62"/>
      <c r="B442" s="55" t="s">
        <v>461</v>
      </c>
      <c r="C442" s="56" t="s">
        <v>462</v>
      </c>
      <c r="D442" s="20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25">
      <c r="A443" s="62"/>
      <c r="B443" s="55" t="s">
        <v>463</v>
      </c>
      <c r="C443" s="56" t="s">
        <v>464</v>
      </c>
      <c r="D443" s="20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25">
      <c r="A444" s="62"/>
      <c r="B444" s="55" t="s">
        <v>465</v>
      </c>
      <c r="C444" s="56" t="s">
        <v>466</v>
      </c>
      <c r="D444" s="20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25">
      <c r="A445" s="62"/>
      <c r="B445" s="55" t="s">
        <v>467</v>
      </c>
      <c r="C445" s="56" t="s">
        <v>468</v>
      </c>
      <c r="D445" s="20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</row>
    <row r="447" spans="1:12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</row>
    <row r="448" spans="1:12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</row>
    <row r="449" spans="1:12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</row>
  </sheetData>
  <protectedRanges>
    <protectedRange sqref="K30:L30" name="Диапазон1"/>
  </protectedRanges>
  <mergeCells count="41">
    <mergeCell ref="B89:L89"/>
    <mergeCell ref="B122:L122"/>
    <mergeCell ref="B31:L31"/>
    <mergeCell ref="B11:L11"/>
    <mergeCell ref="K27:L27"/>
    <mergeCell ref="C30:L30"/>
    <mergeCell ref="B64:L64"/>
    <mergeCell ref="B27:B28"/>
    <mergeCell ref="C27:C28"/>
    <mergeCell ref="D27:D28"/>
    <mergeCell ref="B34:L34"/>
    <mergeCell ref="I27:J27"/>
    <mergeCell ref="G27:H27"/>
    <mergeCell ref="E27:F27"/>
    <mergeCell ref="C319:L319"/>
    <mergeCell ref="C225:L225"/>
    <mergeCell ref="B146:L146"/>
    <mergeCell ref="B150:L150"/>
    <mergeCell ref="B186:L186"/>
    <mergeCell ref="B161:L161"/>
    <mergeCell ref="B166:L166"/>
    <mergeCell ref="B178:L178"/>
    <mergeCell ref="B257:L257"/>
    <mergeCell ref="B277:L277"/>
    <mergeCell ref="B292:L292"/>
    <mergeCell ref="B317:L317"/>
    <mergeCell ref="B226:L226"/>
    <mergeCell ref="B229:L229"/>
    <mergeCell ref="B287:L287"/>
    <mergeCell ref="B251:L251"/>
    <mergeCell ref="B424:L424"/>
    <mergeCell ref="B429:L429"/>
    <mergeCell ref="B438:L438"/>
    <mergeCell ref="C396:L396"/>
    <mergeCell ref="B346:L346"/>
    <mergeCell ref="B383:L383"/>
    <mergeCell ref="B320:L320"/>
    <mergeCell ref="B323:L323"/>
    <mergeCell ref="B341:L341"/>
    <mergeCell ref="B397:L397"/>
    <mergeCell ref="B400:L400"/>
  </mergeCells>
  <hyperlinks>
    <hyperlink ref="C184" r:id="rId1" display="consultantplus://offline/ref=5842FB657ED889DE44104143081D899E2486B16C7957637B67777ECA9687E960B170C2CC55E98D24C8F3K4P"/>
  </hyperlinks>
  <pageMargins left="0" right="0" top="0.39370078740157483" bottom="0.39370078740157483" header="0" footer="0"/>
  <pageSetup paperSize="9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2020-06-17T07:28:45Z</dcterms:modified>
</cp:coreProperties>
</file>